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19425" windowHeight="74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'List1'!$A$1:$E$31</definedName>
  </definedNames>
  <calcPr calcId="114210"/>
</workbook>
</file>

<file path=xl/sharedStrings.xml><?xml version="1.0" encoding="utf-8"?>
<sst xmlns="http://schemas.openxmlformats.org/spreadsheetml/2006/main" count="45" uniqueCount="30">
  <si>
    <t>Plánovaný počet hodin/ks v rámci supervize</t>
  </si>
  <si>
    <t>Cena celkem bez DPH</t>
  </si>
  <si>
    <t>Seznámení se s podklady, podle kterých se připravuje realizace stavby, s obsahem zadávací dokumentace , smlouvy o dílo zhotovitele  stavby a s podmínkami veřejné zakázky na zhotovitele stavby</t>
  </si>
  <si>
    <t>hod</t>
  </si>
  <si>
    <t>Seznámení se se stavebním povolením, rozhodnutími dotčených orgánů a účastníků stavebního řízení, včetně požadavků na jejich dodržování</t>
  </si>
  <si>
    <t>Ks</t>
  </si>
  <si>
    <t>Účast na KD stavby- měsíční KD</t>
  </si>
  <si>
    <t>Kontrola dokladů pro přejímací řízení stavby a účast na něm</t>
  </si>
  <si>
    <t>Vypracování závěrečné zprávy supervize a podkladů pro závěrečný KD</t>
  </si>
  <si>
    <t xml:space="preserve">Posouzení závěrečné zprávy žadatele a vypracování podkladů pro závěrečnou informaci MF meziresortní komisi                                                 </t>
  </si>
  <si>
    <t>Cestovní náklady</t>
  </si>
  <si>
    <t>soubor</t>
  </si>
  <si>
    <t>Jednotková cena  bez DPH</t>
  </si>
  <si>
    <t>Činnost</t>
  </si>
  <si>
    <t>Jednotka</t>
  </si>
  <si>
    <t>ROZPOČET SUPERVIZE</t>
  </si>
  <si>
    <t>Zpracování kvartální zprávy supervizora – kvartální KD</t>
  </si>
  <si>
    <t>Pozn.vyplnit pouze žluté pole</t>
  </si>
  <si>
    <t>Zpracování zpráv supervize měsíční</t>
  </si>
  <si>
    <t>účast na přejímkách,revizích,zkouškách</t>
  </si>
  <si>
    <t xml:space="preserve">Pravidelná kontrola provádění stavby-provádění fyzické kontroly stavby </t>
  </si>
  <si>
    <t>Kontrola vynaložených nákladů stavby, sledování efektivity vynakládaných finančních prostředků</t>
  </si>
  <si>
    <t>Kontrola dodržování harmonogramu stavby a vyhodnocování postupu prací</t>
  </si>
  <si>
    <t>Kontrola soupisu provedených prací a vypracování stanoviska supervizora k fakturačním podkladům, vydání potvrzení o účelnosti vynaložených nákladech</t>
  </si>
  <si>
    <t>Zajištění a vedení evidence dokladů stavby</t>
  </si>
  <si>
    <t>Zpracování posudků, doporučení a stanovisek supervize</t>
  </si>
  <si>
    <t>Účast na pracovních jednáních svolaných operativně k řešení závažných změn, vyhodnocení zápisů a jejich archivace</t>
  </si>
  <si>
    <t xml:space="preserve">„Revitalizace území negativně ovlivněného výstavbou vodních nádrží pro zásobování dolů a hutí – revitalizace území Těrlické přehrady – Rekonstrukce mostu v Albrechticích“ </t>
  </si>
  <si>
    <t>DPH 21%</t>
  </si>
  <si>
    <t>Cena vč. DPH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</si>
</sst>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Font="1" applyBorder="1" applyAlignment="1">
      <alignment horizontal="left" wrapText="1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44" fontId="3" fillId="0" borderId="3" xfId="2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4" fontId="3" fillId="2" borderId="2" xfId="20" applyFont="1" applyFill="1" applyBorder="1" applyProtection="1">
      <protection locked="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0" xfId="0" applyFont="1" applyBorder="1" applyAlignment="1">
      <alignment horizontal="right"/>
    </xf>
    <xf numFmtId="44" fontId="3" fillId="2" borderId="10" xfId="20" applyFont="1" applyFill="1" applyBorder="1" applyProtection="1">
      <protection locked="0"/>
    </xf>
    <xf numFmtId="44" fontId="3" fillId="0" borderId="11" xfId="20" applyFont="1" applyBorder="1"/>
    <xf numFmtId="0" fontId="5" fillId="0" borderId="4" xfId="0" applyFont="1" applyBorder="1"/>
    <xf numFmtId="0" fontId="3" fillId="0" borderId="5" xfId="0" applyFont="1" applyBorder="1"/>
    <xf numFmtId="44" fontId="5" fillId="0" borderId="6" xfId="20" applyFont="1" applyBorder="1"/>
    <xf numFmtId="44" fontId="3" fillId="0" borderId="3" xfId="0" applyNumberFormat="1" applyFont="1" applyBorder="1"/>
    <xf numFmtId="44" fontId="3" fillId="0" borderId="12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tabSelected="1" zoomScale="80" zoomScaleNormal="80" workbookViewId="0" topLeftCell="A7">
      <selection activeCell="A35" sqref="A35"/>
    </sheetView>
  </sheetViews>
  <sheetFormatPr defaultColWidth="9.140625" defaultRowHeight="15"/>
  <cols>
    <col min="1" max="1" width="115.8515625" style="0" customWidth="1"/>
    <col min="2" max="2" width="12.421875" style="0" customWidth="1"/>
    <col min="3" max="3" width="10.57421875" style="0" customWidth="1"/>
    <col min="4" max="4" width="17.7109375" style="0" customWidth="1"/>
    <col min="5" max="5" width="18.28125" style="0" customWidth="1"/>
  </cols>
  <sheetData>
    <row r="2" ht="23.25">
      <c r="A2" s="9" t="s">
        <v>27</v>
      </c>
    </row>
    <row r="6" ht="18.75">
      <c r="A6" s="8" t="s">
        <v>15</v>
      </c>
    </row>
    <row r="7" ht="15.75" thickBot="1"/>
    <row r="8" spans="1:5" ht="80.25" customHeight="1">
      <c r="A8" s="11" t="s">
        <v>13</v>
      </c>
      <c r="B8" s="12" t="s">
        <v>0</v>
      </c>
      <c r="C8" s="12" t="s">
        <v>14</v>
      </c>
      <c r="D8" s="12" t="s">
        <v>12</v>
      </c>
      <c r="E8" s="13" t="s">
        <v>1</v>
      </c>
    </row>
    <row r="9" spans="1:5" ht="37.5" customHeight="1">
      <c r="A9" s="5" t="s">
        <v>2</v>
      </c>
      <c r="B9" s="2">
        <v>15</v>
      </c>
      <c r="C9" s="3" t="s">
        <v>3</v>
      </c>
      <c r="D9" s="10"/>
      <c r="E9" s="4">
        <f>B9*D9</f>
        <v>0</v>
      </c>
    </row>
    <row r="10" spans="1:5" ht="28.5" customHeight="1">
      <c r="A10" s="1" t="s">
        <v>4</v>
      </c>
      <c r="B10" s="2">
        <v>8</v>
      </c>
      <c r="C10" s="3" t="s">
        <v>3</v>
      </c>
      <c r="D10" s="10"/>
      <c r="E10" s="4">
        <f aca="true" t="shared" si="0" ref="E10:E25">B10*D10</f>
        <v>0</v>
      </c>
    </row>
    <row r="11" spans="1:5" ht="15.75">
      <c r="A11" s="5" t="s">
        <v>20</v>
      </c>
      <c r="B11" s="2">
        <v>100</v>
      </c>
      <c r="C11" s="3" t="s">
        <v>3</v>
      </c>
      <c r="D11" s="10"/>
      <c r="E11" s="4">
        <f t="shared" si="0"/>
        <v>0</v>
      </c>
    </row>
    <row r="12" spans="1:5" ht="15.75" customHeight="1">
      <c r="A12" s="5" t="s">
        <v>21</v>
      </c>
      <c r="B12" s="2">
        <v>100</v>
      </c>
      <c r="C12" s="3" t="s">
        <v>3</v>
      </c>
      <c r="D12" s="10"/>
      <c r="E12" s="4">
        <f t="shared" si="0"/>
        <v>0</v>
      </c>
    </row>
    <row r="13" spans="1:5" ht="31.5">
      <c r="A13" s="5" t="s">
        <v>23</v>
      </c>
      <c r="B13" s="2">
        <v>150</v>
      </c>
      <c r="C13" s="3" t="s">
        <v>3</v>
      </c>
      <c r="D13" s="10"/>
      <c r="E13" s="4">
        <f t="shared" si="0"/>
        <v>0</v>
      </c>
    </row>
    <row r="14" spans="1:5" ht="15.75">
      <c r="A14" s="5" t="s">
        <v>22</v>
      </c>
      <c r="B14" s="2">
        <v>10</v>
      </c>
      <c r="C14" s="3" t="s">
        <v>3</v>
      </c>
      <c r="D14" s="10"/>
      <c r="E14" s="4">
        <f t="shared" si="0"/>
        <v>0</v>
      </c>
    </row>
    <row r="15" spans="1:5" ht="15.75">
      <c r="A15" s="6" t="s">
        <v>18</v>
      </c>
      <c r="B15" s="2">
        <v>8</v>
      </c>
      <c r="C15" s="3" t="s">
        <v>5</v>
      </c>
      <c r="D15" s="10"/>
      <c r="E15" s="4">
        <f t="shared" si="0"/>
        <v>0</v>
      </c>
    </row>
    <row r="16" spans="1:5" ht="15.75">
      <c r="A16" s="5" t="s">
        <v>26</v>
      </c>
      <c r="B16" s="2">
        <v>8</v>
      </c>
      <c r="C16" s="3" t="s">
        <v>3</v>
      </c>
      <c r="D16" s="10"/>
      <c r="E16" s="4">
        <f t="shared" si="0"/>
        <v>0</v>
      </c>
    </row>
    <row r="17" spans="1:5" ht="15.75">
      <c r="A17" s="5" t="s">
        <v>19</v>
      </c>
      <c r="B17" s="2">
        <v>2</v>
      </c>
      <c r="C17" s="3" t="s">
        <v>5</v>
      </c>
      <c r="D17" s="10"/>
      <c r="E17" s="4">
        <f t="shared" si="0"/>
        <v>0</v>
      </c>
    </row>
    <row r="18" spans="1:5" ht="15.75">
      <c r="A18" s="6" t="s">
        <v>6</v>
      </c>
      <c r="B18" s="2">
        <v>8</v>
      </c>
      <c r="C18" s="3" t="s">
        <v>5</v>
      </c>
      <c r="D18" s="10"/>
      <c r="E18" s="4">
        <f t="shared" si="0"/>
        <v>0</v>
      </c>
    </row>
    <row r="19" spans="1:5" ht="15.75">
      <c r="A19" s="6" t="s">
        <v>16</v>
      </c>
      <c r="B19" s="2">
        <v>3</v>
      </c>
      <c r="C19" s="3" t="s">
        <v>5</v>
      </c>
      <c r="D19" s="10"/>
      <c r="E19" s="4">
        <f t="shared" si="0"/>
        <v>0</v>
      </c>
    </row>
    <row r="20" spans="1:5" ht="15.75">
      <c r="A20" s="6" t="s">
        <v>24</v>
      </c>
      <c r="B20" s="2">
        <v>100</v>
      </c>
      <c r="C20" s="3" t="s">
        <v>3</v>
      </c>
      <c r="D20" s="10"/>
      <c r="E20" s="4">
        <f t="shared" si="0"/>
        <v>0</v>
      </c>
    </row>
    <row r="21" spans="1:5" ht="15.75">
      <c r="A21" s="6" t="s">
        <v>25</v>
      </c>
      <c r="B21" s="2">
        <v>50</v>
      </c>
      <c r="C21" s="3" t="s">
        <v>3</v>
      </c>
      <c r="D21" s="10"/>
      <c r="E21" s="4">
        <f t="shared" si="0"/>
        <v>0</v>
      </c>
    </row>
    <row r="22" spans="1:5" ht="15.75">
      <c r="A22" s="6" t="s">
        <v>7</v>
      </c>
      <c r="B22" s="2">
        <v>50</v>
      </c>
      <c r="C22" s="3" t="s">
        <v>3</v>
      </c>
      <c r="D22" s="10"/>
      <c r="E22" s="4">
        <f t="shared" si="0"/>
        <v>0</v>
      </c>
    </row>
    <row r="23" spans="1:5" ht="15.75">
      <c r="A23" s="6" t="s">
        <v>8</v>
      </c>
      <c r="B23" s="2">
        <v>30</v>
      </c>
      <c r="C23" s="3" t="s">
        <v>3</v>
      </c>
      <c r="D23" s="10"/>
      <c r="E23" s="4">
        <f t="shared" si="0"/>
        <v>0</v>
      </c>
    </row>
    <row r="24" spans="1:5" ht="18" customHeight="1">
      <c r="A24" s="5" t="s">
        <v>9</v>
      </c>
      <c r="B24" s="2">
        <v>10</v>
      </c>
      <c r="C24" s="3" t="s">
        <v>3</v>
      </c>
      <c r="D24" s="10"/>
      <c r="E24" s="4">
        <f t="shared" si="0"/>
        <v>0</v>
      </c>
    </row>
    <row r="25" spans="1:5" ht="16.5" thickBot="1">
      <c r="A25" s="16" t="s">
        <v>10</v>
      </c>
      <c r="B25" s="17">
        <v>1</v>
      </c>
      <c r="C25" s="18" t="s">
        <v>11</v>
      </c>
      <c r="D25" s="19"/>
      <c r="E25" s="20">
        <f t="shared" si="0"/>
        <v>0</v>
      </c>
    </row>
    <row r="26" spans="1:5" ht="15.75">
      <c r="A26" s="21" t="s">
        <v>1</v>
      </c>
      <c r="B26" s="22"/>
      <c r="C26" s="22"/>
      <c r="D26" s="22"/>
      <c r="E26" s="23">
        <f>SUM(E9:E25)</f>
        <v>0</v>
      </c>
    </row>
    <row r="27" spans="1:5" ht="15.75">
      <c r="A27" s="6" t="s">
        <v>28</v>
      </c>
      <c r="B27" s="2"/>
      <c r="C27" s="2"/>
      <c r="D27" s="2"/>
      <c r="E27" s="24">
        <f>E28-E26</f>
        <v>0</v>
      </c>
    </row>
    <row r="28" spans="1:5" ht="16.5" thickBot="1">
      <c r="A28" s="14" t="s">
        <v>29</v>
      </c>
      <c r="B28" s="15"/>
      <c r="C28" s="15"/>
      <c r="D28" s="15"/>
      <c r="E28" s="25">
        <f>E26*1.21</f>
        <v>0</v>
      </c>
    </row>
    <row r="29" spans="1:5" ht="15.75">
      <c r="A29" s="7"/>
      <c r="B29" s="7"/>
      <c r="C29" s="7"/>
      <c r="D29" s="7"/>
      <c r="E29" s="7"/>
    </row>
    <row r="30" spans="1:5" ht="15.75">
      <c r="A30" s="7"/>
      <c r="B30" s="7"/>
      <c r="C30" s="7"/>
      <c r="D30" s="7"/>
      <c r="E30" s="7"/>
    </row>
    <row r="31" spans="1:5" ht="15.75">
      <c r="A31" s="7" t="s">
        <v>17</v>
      </c>
      <c r="B31" s="7"/>
      <c r="C31" s="7"/>
      <c r="D31" s="7"/>
      <c r="E31" s="7"/>
    </row>
    <row r="32" spans="1:5" ht="15.75">
      <c r="A32" s="7"/>
      <c r="B32" s="7"/>
      <c r="C32" s="7"/>
      <c r="D32" s="7"/>
      <c r="E32" s="7"/>
    </row>
    <row r="33" spans="1:5" ht="15.75">
      <c r="A33" s="7"/>
      <c r="B33" s="7"/>
      <c r="C33" s="7"/>
      <c r="D33" s="7"/>
      <c r="E33" s="7"/>
    </row>
    <row r="34" spans="1:5" ht="15.75">
      <c r="A34" s="7"/>
      <c r="B34" s="7"/>
      <c r="C34" s="7"/>
      <c r="D34" s="7"/>
      <c r="E34" s="7"/>
    </row>
  </sheetData>
  <sheetProtection password="CC2A" sheet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</dc:creator>
  <cp:keywords/>
  <dc:description/>
  <cp:lastModifiedBy>14652</cp:lastModifiedBy>
  <cp:lastPrinted>2016-06-29T10:47:09Z</cp:lastPrinted>
  <dcterms:created xsi:type="dcterms:W3CDTF">2016-04-01T05:51:58Z</dcterms:created>
  <dcterms:modified xsi:type="dcterms:W3CDTF">2016-08-24T10:57:10Z</dcterms:modified>
  <cp:category/>
  <cp:version/>
  <cp:contentType/>
  <cp:contentStatus/>
</cp:coreProperties>
</file>