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416" yWindow="30" windowWidth="15480" windowHeight="9060" activeTab="0"/>
  </bookViews>
  <sheets>
    <sheet name="Příloha č.1" sheetId="1" r:id="rId1"/>
  </sheets>
  <definedNames/>
  <calcPr calcId="152511"/>
</workbook>
</file>

<file path=xl/sharedStrings.xml><?xml version="1.0" encoding="utf-8"?>
<sst xmlns="http://schemas.openxmlformats.org/spreadsheetml/2006/main" count="18" uniqueCount="18">
  <si>
    <t>Uchazeč vyplní pouze žlutě podbarvené buňky, obsah a vzorce ostatních buňek nesmí upravovat.</t>
  </si>
  <si>
    <t>Předmět plnění</t>
  </si>
  <si>
    <t>CELKOVÁ NABÍDKOVÁ CENA ZA KOMPLETNÍ PŘEDMĚT PLNĚNÍ V KČ BEZ DPH</t>
  </si>
  <si>
    <t>1. WAN směrovače typ - typ A</t>
  </si>
  <si>
    <t>3. přístupový LAN přepínač 24 portů</t>
  </si>
  <si>
    <t>2. přístupový LAN přepínač 48 portů</t>
  </si>
  <si>
    <t xml:space="preserve">4. Single mode transceiver </t>
  </si>
  <si>
    <t>5. Multi mode transceiver</t>
  </si>
  <si>
    <t>6. zařízení pro řízení přístupu včetně podpory</t>
  </si>
  <si>
    <t>7. podpůrná aplikace pro správu MAC adres</t>
  </si>
  <si>
    <t>8. podpůrná aplikace pro lokalizaci zařízení</t>
  </si>
  <si>
    <t>Příloha č. 3: Ceník – stanovení celkové nabídkové ceny</t>
  </si>
  <si>
    <t>Poznámky:</t>
  </si>
  <si>
    <t>Cena v Kč/ jednotka
(bez DPH)</t>
  </si>
  <si>
    <t>Počet jednotek</t>
  </si>
  <si>
    <t>CELKOVÁ NABÍDKOVÁ CENA ZA KOMPLETNÍ PŘEDMĚT PLNĚNÍ V KČ S DPH</t>
  </si>
  <si>
    <t xml:space="preserve">Celková cena v Kč </t>
  </si>
  <si>
    <t>V případě , že uchazeč v rámci svého řešení hodlá využít stávající transceiver moduly zadavatele, přičemž řešení nabídnuté uchazečem takové využití umožňuje způsobem stanoveným v Příloze č. 1 této zadávací dokumentace – Specifikace předmětu veřejné zakázky, uvede u příslušných položek transciever modulů nabídkovou cenu 0,- Kč bez DPH doplněnou o poznámku, že uchazeč hodlá využít v rozsahu takto oceněných položek transceiver moduly zadavatele. V případě, že uchazeč využije jen část trensceiver modulů zadavatele, je uchazeč oprávněn upravit počet jednotek u transceiver modulů tak, aby tento počet odpovídal rozsahu dodávky. V takovém případě uchazeč doplní poznámku o tom, v jakém rozsahu jeho řešení umožňuje využití transceiver modulů zadavatele tak, aby počet transceiver modulů dodaných uchazečem a počet využitých transceiver modulů zadavatele dohromady činil celkový stanovený počet jednotek transceiver modulů.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</si>
</sst>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44" fontId="9" fillId="2" borderId="1" xfId="0" applyNumberFormat="1" applyFont="1" applyFill="1" applyBorder="1" applyAlignment="1" applyProtection="1">
      <alignment horizontal="center"/>
      <protection locked="0"/>
    </xf>
    <xf numFmtId="44" fontId="9" fillId="2" borderId="2" xfId="0" applyNumberFormat="1" applyFont="1" applyFill="1" applyBorder="1" applyAlignment="1" applyProtection="1">
      <alignment horizontal="center"/>
      <protection locked="0"/>
    </xf>
    <xf numFmtId="44" fontId="9" fillId="2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8" fillId="3" borderId="4" xfId="0" applyFont="1" applyFill="1" applyBorder="1" applyAlignment="1" applyProtection="1">
      <alignment horizontal="left" vertical="center"/>
      <protection/>
    </xf>
    <xf numFmtId="49" fontId="8" fillId="3" borderId="5" xfId="0" applyNumberFormat="1" applyFont="1" applyFill="1" applyBorder="1" applyAlignment="1" applyProtection="1">
      <alignment horizontal="center" vertical="center" wrapText="1"/>
      <protection/>
    </xf>
    <xf numFmtId="0" fontId="8" fillId="3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center" vertical="center"/>
      <protection/>
    </xf>
    <xf numFmtId="49" fontId="8" fillId="0" borderId="7" xfId="0" applyNumberFormat="1" applyFont="1" applyFill="1" applyBorder="1" applyAlignment="1" applyProtection="1">
      <alignment wrapText="1"/>
      <protection/>
    </xf>
    <xf numFmtId="164" fontId="9" fillId="0" borderId="8" xfId="0" applyNumberFormat="1" applyFont="1" applyFill="1" applyBorder="1" applyAlignment="1" applyProtection="1">
      <alignment horizontal="right"/>
      <protection/>
    </xf>
    <xf numFmtId="49" fontId="8" fillId="0" borderId="9" xfId="0" applyNumberFormat="1" applyFont="1" applyFill="1" applyBorder="1" applyAlignment="1" applyProtection="1">
      <alignment wrapText="1"/>
      <protection/>
    </xf>
    <xf numFmtId="164" fontId="9" fillId="0" borderId="1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164" fontId="9" fillId="0" borderId="12" xfId="0" applyNumberFormat="1" applyFont="1" applyFill="1" applyBorder="1" applyAlignment="1" applyProtection="1">
      <alignment horizontal="right"/>
      <protection/>
    </xf>
    <xf numFmtId="0" fontId="9" fillId="4" borderId="13" xfId="0" applyFont="1" applyFill="1" applyBorder="1" applyProtection="1">
      <protection/>
    </xf>
    <xf numFmtId="49" fontId="9" fillId="4" borderId="0" xfId="0" applyNumberFormat="1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 horizontal="center"/>
      <protection/>
    </xf>
    <xf numFmtId="164" fontId="13" fillId="5" borderId="14" xfId="0" applyNumberFormat="1" applyFont="1" applyFill="1" applyBorder="1" applyAlignment="1" applyProtection="1">
      <alignment horizontal="right"/>
      <protection/>
    </xf>
    <xf numFmtId="0" fontId="8" fillId="4" borderId="13" xfId="0" applyFont="1" applyFill="1" applyBorder="1" applyProtection="1">
      <protection/>
    </xf>
    <xf numFmtId="164" fontId="14" fillId="5" borderId="15" xfId="0" applyNumberFormat="1" applyFont="1" applyFill="1" applyBorder="1" applyAlignment="1" applyProtection="1">
      <alignment horizontal="right"/>
      <protection/>
    </xf>
    <xf numFmtId="0" fontId="2" fillId="4" borderId="16" xfId="0" applyFont="1" applyFill="1" applyBorder="1" applyProtection="1">
      <protection/>
    </xf>
    <xf numFmtId="49" fontId="9" fillId="4" borderId="17" xfId="0" applyNumberFormat="1" applyFont="1" applyFill="1" applyBorder="1" applyAlignment="1" applyProtection="1">
      <alignment horizontal="center"/>
      <protection/>
    </xf>
    <xf numFmtId="0" fontId="9" fillId="4" borderId="17" xfId="0" applyFont="1" applyFill="1" applyBorder="1" applyAlignment="1" applyProtection="1">
      <alignment horizontal="center"/>
      <protection/>
    </xf>
    <xf numFmtId="0" fontId="9" fillId="4" borderId="18" xfId="0" applyFont="1" applyFill="1" applyBorder="1" applyAlignment="1" applyProtection="1">
      <alignment horizontal="right"/>
      <protection/>
    </xf>
    <xf numFmtId="0" fontId="3" fillId="0" borderId="0" xfId="0" applyFont="1" applyFill="1" applyBorder="1" applyProtection="1"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Protection="1"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10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justify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8" fillId="3" borderId="7" xfId="0" applyFont="1" applyFill="1" applyBorder="1" applyAlignment="1" applyProtection="1">
      <alignment horizontal="left"/>
      <protection/>
    </xf>
    <xf numFmtId="0" fontId="8" fillId="3" borderId="3" xfId="0" applyFont="1" applyFill="1" applyBorder="1" applyAlignment="1" applyProtection="1">
      <alignment horizontal="left"/>
      <protection/>
    </xf>
    <xf numFmtId="0" fontId="8" fillId="3" borderId="8" xfId="0" applyFont="1" applyFill="1" applyBorder="1" applyAlignment="1" applyProtection="1">
      <alignment horizontal="left"/>
      <protection/>
    </xf>
    <xf numFmtId="0" fontId="10" fillId="0" borderId="3" xfId="0" applyFont="1" applyFill="1" applyBorder="1" applyAlignment="1" applyProtection="1">
      <alignment horizontal="center"/>
      <protection/>
    </xf>
    <xf numFmtId="0" fontId="10" fillId="0" borderId="2" xfId="0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="80" zoomScaleNormal="80" workbookViewId="0" topLeftCell="A1">
      <selection activeCell="A20" sqref="A20:D20"/>
    </sheetView>
  </sheetViews>
  <sheetFormatPr defaultColWidth="9.140625" defaultRowHeight="15"/>
  <cols>
    <col min="1" max="1" width="76.7109375" style="4" customWidth="1"/>
    <col min="2" max="2" width="16.28125" style="4" customWidth="1"/>
    <col min="3" max="3" width="12.8515625" style="4" customWidth="1"/>
    <col min="4" max="4" width="21.7109375" style="4" customWidth="1"/>
    <col min="5" max="5" width="17.00390625" style="4" customWidth="1"/>
    <col min="6" max="16384" width="9.140625" style="4" customWidth="1"/>
  </cols>
  <sheetData>
    <row r="1" spans="1:4" ht="18.75">
      <c r="A1" s="34" t="s">
        <v>11</v>
      </c>
      <c r="B1" s="34"/>
      <c r="C1" s="34"/>
      <c r="D1" s="34"/>
    </row>
    <row r="2" spans="1:4" ht="14.25" customHeight="1" thickBot="1">
      <c r="A2" s="33"/>
      <c r="B2" s="33"/>
      <c r="C2" s="33"/>
      <c r="D2" s="33"/>
    </row>
    <row r="3" spans="1:4" ht="35.45" customHeight="1" thickBot="1">
      <c r="A3" s="5" t="s">
        <v>1</v>
      </c>
      <c r="B3" s="6" t="s">
        <v>13</v>
      </c>
      <c r="C3" s="7" t="s">
        <v>14</v>
      </c>
      <c r="D3" s="8" t="s">
        <v>16</v>
      </c>
    </row>
    <row r="4" spans="1:4" ht="15">
      <c r="A4" s="9" t="s">
        <v>3</v>
      </c>
      <c r="B4" s="3">
        <v>0</v>
      </c>
      <c r="C4" s="42">
        <v>110</v>
      </c>
      <c r="D4" s="10">
        <f aca="true" t="shared" si="0" ref="D4:D11">B4*C4</f>
        <v>0</v>
      </c>
    </row>
    <row r="5" spans="1:7" ht="17.25" customHeight="1">
      <c r="A5" s="11" t="s">
        <v>5</v>
      </c>
      <c r="B5" s="2">
        <v>0</v>
      </c>
      <c r="C5" s="43">
        <v>185</v>
      </c>
      <c r="D5" s="12">
        <f t="shared" si="0"/>
        <v>0</v>
      </c>
      <c r="F5" s="13"/>
      <c r="G5" s="13"/>
    </row>
    <row r="6" spans="1:4" ht="15">
      <c r="A6" s="11" t="s">
        <v>4</v>
      </c>
      <c r="B6" s="2">
        <v>0</v>
      </c>
      <c r="C6" s="43">
        <v>108</v>
      </c>
      <c r="D6" s="12">
        <f t="shared" si="0"/>
        <v>0</v>
      </c>
    </row>
    <row r="7" spans="1:4" ht="15">
      <c r="A7" s="11" t="s">
        <v>6</v>
      </c>
      <c r="B7" s="2">
        <v>0</v>
      </c>
      <c r="C7" s="32">
        <v>40</v>
      </c>
      <c r="D7" s="12">
        <f t="shared" si="0"/>
        <v>0</v>
      </c>
    </row>
    <row r="8" spans="1:4" ht="15">
      <c r="A8" s="11" t="s">
        <v>7</v>
      </c>
      <c r="B8" s="2">
        <v>0</v>
      </c>
      <c r="C8" s="32">
        <v>285</v>
      </c>
      <c r="D8" s="12">
        <f t="shared" si="0"/>
        <v>0</v>
      </c>
    </row>
    <row r="9" spans="1:4" ht="15">
      <c r="A9" s="11" t="s">
        <v>8</v>
      </c>
      <c r="B9" s="2">
        <v>0</v>
      </c>
      <c r="C9" s="43">
        <v>2</v>
      </c>
      <c r="D9" s="12">
        <f t="shared" si="0"/>
        <v>0</v>
      </c>
    </row>
    <row r="10" spans="1:4" ht="15">
      <c r="A10" s="11" t="s">
        <v>9</v>
      </c>
      <c r="B10" s="2">
        <v>0</v>
      </c>
      <c r="C10" s="43">
        <v>2</v>
      </c>
      <c r="D10" s="12">
        <f t="shared" si="0"/>
        <v>0</v>
      </c>
    </row>
    <row r="11" spans="1:4" ht="15.75" thickBot="1">
      <c r="A11" s="14" t="s">
        <v>10</v>
      </c>
      <c r="B11" s="1">
        <v>0</v>
      </c>
      <c r="C11" s="44">
        <v>2</v>
      </c>
      <c r="D11" s="15">
        <f t="shared" si="0"/>
        <v>0</v>
      </c>
    </row>
    <row r="12" spans="1:4" ht="16.5" thickBot="1">
      <c r="A12" s="16" t="s">
        <v>2</v>
      </c>
      <c r="B12" s="17"/>
      <c r="C12" s="18"/>
      <c r="D12" s="19">
        <f>D4+D5+D6+D7+D8+D9+D10+D11</f>
        <v>0</v>
      </c>
    </row>
    <row r="13" spans="1:4" ht="16.5" thickBot="1">
      <c r="A13" s="20" t="s">
        <v>15</v>
      </c>
      <c r="B13" s="17"/>
      <c r="C13" s="18"/>
      <c r="D13" s="21">
        <f>D12*1.21</f>
        <v>0</v>
      </c>
    </row>
    <row r="14" spans="1:4" ht="15.75" thickBot="1">
      <c r="A14" s="22"/>
      <c r="B14" s="23"/>
      <c r="C14" s="24"/>
      <c r="D14" s="25"/>
    </row>
    <row r="15" spans="1:4" ht="15">
      <c r="A15" s="26"/>
      <c r="B15" s="27"/>
      <c r="C15" s="28"/>
      <c r="D15" s="28"/>
    </row>
    <row r="16" spans="1:4" ht="15">
      <c r="A16" s="29" t="s">
        <v>0</v>
      </c>
      <c r="B16" s="27"/>
      <c r="C16" s="28"/>
      <c r="D16" s="28"/>
    </row>
    <row r="17" spans="1:4" ht="90.75" customHeight="1">
      <c r="A17" s="35" t="s">
        <v>17</v>
      </c>
      <c r="B17" s="35"/>
      <c r="C17" s="35"/>
      <c r="D17" s="35"/>
    </row>
    <row r="18" spans="2:4" ht="16.5" thickBot="1">
      <c r="B18" s="30"/>
      <c r="C18" s="30"/>
      <c r="D18" s="30"/>
    </row>
    <row r="19" spans="1:4" ht="15.6" customHeight="1">
      <c r="A19" s="39" t="s">
        <v>12</v>
      </c>
      <c r="B19" s="40"/>
      <c r="C19" s="40"/>
      <c r="D19" s="41"/>
    </row>
    <row r="20" spans="1:4" ht="148.5" customHeight="1" thickBot="1">
      <c r="A20" s="36"/>
      <c r="B20" s="37"/>
      <c r="C20" s="37"/>
      <c r="D20" s="38"/>
    </row>
    <row r="24" ht="15">
      <c r="D24" s="31"/>
    </row>
  </sheetData>
  <sheetProtection algorithmName="SHA-512" hashValue="fpV+J/udUxBKGNhRB6wEtUqUPVyM38sqJVMN8LyYfGUuXWNRCloioBZS2dTHUweuV/ZM+JBW1PPg3doMRKNjxw==" saltValue="6CZUlCY5ycriNvjAmuvoOA==" spinCount="100000" sheet="1" objects="1" scenarios="1" selectLockedCells="1"/>
  <mergeCells count="5">
    <mergeCell ref="A2:D2"/>
    <mergeCell ref="A1:D1"/>
    <mergeCell ref="A17:D17"/>
    <mergeCell ref="A20:D20"/>
    <mergeCell ref="A19:D19"/>
  </mergeCells>
  <printOptions/>
  <pageMargins left="0.4330708661417323" right="0.1968503937007874" top="1.1811023622047245" bottom="0.7874015748031497" header="0.5118110236220472" footer="0.31496062992125984"/>
  <pageSetup fitToHeight="1" fitToWidth="1" horizontalDpi="600" verticalDpi="600" orientation="portrait" paperSize="9" scale="76" r:id="rId1"/>
  <headerFooter>
    <oddHeader>&amp;LPříloha č. 3 ke Kupní smlouvě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2016-06-13T15:35:30Z</dcterms:created>
  <dcterms:modified xsi:type="dcterms:W3CDTF">2016-09-13T10:29:58Z</dcterms:modified>
  <cp:category/>
  <cp:version/>
  <cp:contentType/>
  <cp:contentStatus/>
</cp:coreProperties>
</file>