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6825" windowWidth="19905" windowHeight="6885" activeTab="0"/>
  </bookViews>
  <sheets>
    <sheet name="Specifikace předmětu VZ" sheetId="2" r:id="rId1"/>
  </sheets>
  <definedNames>
    <definedName name="dph" localSheetId="0">#REF!</definedName>
    <definedName name="dph">#REF!</definedName>
    <definedName name="euro" localSheetId="0">#REF!</definedName>
    <definedName name="euro">#REF!</definedName>
    <definedName name="kurz" localSheetId="0">#REF!</definedName>
    <definedName name="kurz">#REF!</definedName>
    <definedName name="New_170427">#REF!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<sst xmlns="http://schemas.openxmlformats.org/spreadsheetml/2006/main" count="20" uniqueCount="19">
  <si>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Part Number</t>
  </si>
  <si>
    <t>Item Name</t>
  </si>
  <si>
    <t>Purchase Unit</t>
  </si>
  <si>
    <t>počet</t>
  </si>
  <si>
    <t>AAA-12606</t>
  </si>
  <si>
    <t>ScrPrdctvE E3 User</t>
  </si>
  <si>
    <t>AAA-30428</t>
  </si>
  <si>
    <t>ScrPrdctvE E5 User</t>
  </si>
  <si>
    <t xml:space="preserve"> </t>
  </si>
  <si>
    <t>Nabídková sleva v procentech</t>
  </si>
  <si>
    <t xml:space="preserve"> USL</t>
  </si>
  <si>
    <t>Celková nabídková cena/3  roky</t>
  </si>
  <si>
    <t>Kurz CZK/EUR ČNB platný ke dni zahájení VZ</t>
  </si>
  <si>
    <t>Celková nabídková cena/1 rok</t>
  </si>
  <si>
    <t>Cena 1 licence/ 1 rok po slevě (€)</t>
  </si>
  <si>
    <t>ERP/1 licence/1 rok (€)</t>
  </si>
  <si>
    <t>ERP/1 licence/ měsíc (€)</t>
  </si>
  <si>
    <t>Celková nabídková cena pro všechny uživatele po slevě (€)</t>
  </si>
  <si>
    <t>Celková nabídková cena bez DPH pro všechny uživatele po slevě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</si>
</sst>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.00\ [$€-1]_-;\-* #,##0.00\ [$€-1]_-;_-* &quot;-&quot;??\ [$€-1]_-;_-@_-"/>
    <numFmt numFmtId="165" formatCode="_-* #,##0.00\ [$Kč-405]_-;\-* #,##0.00\ [$Kč-405]_-;_-* &quot;-&quot;??\ [$Kč-405]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44" fontId="2" fillId="0" borderId="1" xfId="2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9" fontId="2" fillId="3" borderId="1" xfId="21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view="pageLayout" zoomScale="80" zoomScalePageLayoutView="80" workbookViewId="0" topLeftCell="A1">
      <selection activeCell="I22" sqref="I22"/>
    </sheetView>
  </sheetViews>
  <sheetFormatPr defaultColWidth="9.140625" defaultRowHeight="15"/>
  <cols>
    <col min="1" max="1" width="17.7109375" style="1" customWidth="1"/>
    <col min="2" max="2" width="38.421875" style="1" customWidth="1"/>
    <col min="3" max="3" width="14.421875" style="1" bestFit="1" customWidth="1"/>
    <col min="4" max="4" width="12.421875" style="1" customWidth="1"/>
    <col min="5" max="7" width="13.8515625" style="1" customWidth="1"/>
    <col min="8" max="8" width="20.421875" style="1" customWidth="1"/>
    <col min="9" max="9" width="21.7109375" style="1" customWidth="1"/>
    <col min="10" max="10" width="17.7109375" style="1" customWidth="1"/>
    <col min="11" max="11" width="17.00390625" style="1" customWidth="1"/>
    <col min="12" max="16384" width="9.140625" style="1" customWidth="1"/>
  </cols>
  <sheetData>
    <row r="1" spans="8:9" s="4" customFormat="1" ht="24.75" customHeight="1">
      <c r="H1" s="13" t="s">
        <v>12</v>
      </c>
      <c r="I1" s="14">
        <v>26.47</v>
      </c>
    </row>
    <row r="2" spans="7:9" s="4" customFormat="1" ht="24.75" customHeight="1">
      <c r="G2" s="19" t="s">
        <v>9</v>
      </c>
      <c r="H2" s="19"/>
      <c r="I2" s="15"/>
    </row>
    <row r="3" ht="15">
      <c r="A3" s="1" t="s">
        <v>8</v>
      </c>
    </row>
    <row r="5" spans="1:9" s="4" customFormat="1" ht="56.2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16</v>
      </c>
      <c r="F5" s="2" t="s">
        <v>15</v>
      </c>
      <c r="G5" s="2" t="s">
        <v>14</v>
      </c>
      <c r="H5" s="2" t="s">
        <v>17</v>
      </c>
      <c r="I5" s="2" t="s">
        <v>18</v>
      </c>
    </row>
    <row r="6" spans="1:9" s="4" customFormat="1" ht="38.25" customHeight="1">
      <c r="A6" s="3" t="s">
        <v>4</v>
      </c>
      <c r="B6" s="5" t="s">
        <v>5</v>
      </c>
      <c r="C6" s="6" t="s">
        <v>10</v>
      </c>
      <c r="D6" s="11">
        <v>160</v>
      </c>
      <c r="E6" s="7"/>
      <c r="F6" s="8">
        <f>E6*12</f>
        <v>0</v>
      </c>
      <c r="G6" s="8">
        <f>F6-(F6*$I$2)</f>
        <v>0</v>
      </c>
      <c r="H6" s="9">
        <f>G6*D6</f>
        <v>0</v>
      </c>
      <c r="I6" s="10">
        <f aca="true" t="shared" si="0" ref="I6:I7">H6*$I$1</f>
        <v>0</v>
      </c>
    </row>
    <row r="7" spans="1:9" s="4" customFormat="1" ht="38.25" customHeight="1">
      <c r="A7" s="3" t="s">
        <v>6</v>
      </c>
      <c r="B7" s="5" t="s">
        <v>7</v>
      </c>
      <c r="C7" s="6" t="s">
        <v>10</v>
      </c>
      <c r="D7" s="11">
        <v>10</v>
      </c>
      <c r="E7" s="7"/>
      <c r="F7" s="8">
        <f>E7*12</f>
        <v>0</v>
      </c>
      <c r="G7" s="8">
        <f>F7-(F7*$I$2)</f>
        <v>0</v>
      </c>
      <c r="H7" s="9">
        <f>G7*D7</f>
        <v>0</v>
      </c>
      <c r="I7" s="10">
        <f t="shared" si="0"/>
        <v>0</v>
      </c>
    </row>
    <row r="8" spans="1:9" s="4" customFormat="1" ht="38.25" customHeight="1">
      <c r="A8" s="20" t="s">
        <v>13</v>
      </c>
      <c r="B8" s="21"/>
      <c r="C8" s="21"/>
      <c r="D8" s="21"/>
      <c r="E8" s="21"/>
      <c r="F8" s="21"/>
      <c r="G8" s="22"/>
      <c r="H8" s="9">
        <f>SUM(H6:H7)</f>
        <v>0</v>
      </c>
      <c r="I8" s="10">
        <f>SUM(I6:I7)</f>
        <v>0</v>
      </c>
    </row>
    <row r="9" spans="1:9" s="4" customFormat="1" ht="38.25" customHeight="1">
      <c r="A9" s="20" t="s">
        <v>11</v>
      </c>
      <c r="B9" s="21"/>
      <c r="C9" s="21"/>
      <c r="D9" s="21"/>
      <c r="E9" s="21"/>
      <c r="F9" s="21"/>
      <c r="G9" s="22"/>
      <c r="H9" s="18">
        <f>H8*3</f>
        <v>0</v>
      </c>
      <c r="I9" s="12">
        <f>I8*3</f>
        <v>0</v>
      </c>
    </row>
    <row r="10" ht="15">
      <c r="H10" s="16"/>
    </row>
    <row r="11" ht="15">
      <c r="H11" s="16"/>
    </row>
    <row r="12" ht="15">
      <c r="H12" s="17"/>
    </row>
    <row r="13" ht="15">
      <c r="H13" s="17"/>
    </row>
    <row r="14" ht="15">
      <c r="H14" s="17"/>
    </row>
  </sheetData>
  <mergeCells count="3">
    <mergeCell ref="G2:H2"/>
    <mergeCell ref="A9:G9"/>
    <mergeCell ref="A8:G8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7" r:id="rId1"/>
  <headerFooter>
    <oddHeader>&amp;C&amp;"Verdana,Tučné"Zadávací dokumentace 
Příloha č. 1 - Specifikace a cena plnění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T-Mobile Czech Republic,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Trnková Klára</dc:creator>
  <cp:keywords/>
  <dc:description/>
  <cp:lastModifiedBy>Špačková Helena</cp:lastModifiedBy>
  <cp:lastPrinted>2017-05-09T07:59:44Z</cp:lastPrinted>
  <dcterms:created xsi:type="dcterms:W3CDTF">2016-10-06T08:27:30Z</dcterms:created>
  <dcterms:modified xsi:type="dcterms:W3CDTF">2017-05-15T14:30:39Z</dcterms:modified>
  <cp:category/>
  <cp:version/>
  <cp:contentType/>
  <cp:contentStatus/>
</cp:coreProperties>
</file>