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17955" windowHeight="11340" activeTab="0"/>
  </bookViews>
  <sheets>
    <sheet name="Část A Malá vozidla" sheetId="1" r:id="rId1"/>
    <sheet name="Část B Velká vozidla" sheetId="2" r:id="rId2"/>
  </sheets>
  <definedNames>
    <definedName name="_xlnm.Print_Area" localSheetId="0">'Část A Malá vozidla'!$A$1:$F$41</definedName>
  </definedNames>
  <calcPr fullCalcOnLoad="1"/>
</workbook>
</file>

<file path=xl/sharedStrings.xml><?xml version="1.0" encoding="utf-8"?>
<sst xmlns="http://schemas.openxmlformats.org/spreadsheetml/2006/main" count="130" uniqueCount="62">
  <si>
    <t>Krycí list nabídky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</si>
  <si>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</si>
  <si>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</si>
  <si>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</si>
  <si>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</si>
  <si>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</si>
  <si>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</si>
  <si>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</si>
  <si>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</si>
  <si>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</si>
  <si>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</si>
  <si>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</si>
  <si>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</si>
  <si>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</si>
  <si>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Jednotková cena bez DPH</t>
  </si>
  <si>
    <t>Celková cena s DPH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</si>
  <si>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</si>
  <si>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</si>
  <si>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</si>
  <si>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</si>
  <si>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</si>
  <si>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Čestné prohlášení k vázanosti nabídkou a zadávacími podmínkami</t>
  </si>
  <si>
    <t>[ZDE DODAVATEL VLOŽÍ PODPIS OPRÁVNĚNÉ OSOBY]</t>
  </si>
  <si>
    <t>Čestné prohlášení ke kvalifikaci</t>
  </si>
  <si>
    <t>Dodavatel</t>
  </si>
  <si>
    <t>Tel.:</t>
  </si>
  <si>
    <t>Položka</t>
  </si>
  <si>
    <t>Nabídka obsahuje celkem:</t>
  </si>
  <si>
    <t>stran.</t>
  </si>
  <si>
    <t>Počet stran v nabídce</t>
  </si>
  <si>
    <t>Dne [ZDE VYPLNÍ DODAVATEL]</t>
  </si>
  <si>
    <t>Osoba oprávněná jednat za účastníka</t>
  </si>
  <si>
    <t>[ZDE VYPLNÍ DODAVATEL ANO ČI NE]</t>
  </si>
  <si>
    <t>Veřejná zakázka malého rozsahu</t>
  </si>
  <si>
    <t>Osoba oprávněná jednat za zadavatele</t>
  </si>
  <si>
    <t>Závazným návrhem smlouvy se pro účely tohoto krycího listu rozumí návrh smlouvy obsažený v Příloze č. 1 Výzvy - Závazný návrh smlouvy  včetně všech příloh výše uvedené veřejné zakázky.</t>
  </si>
  <si>
    <t>A - Osobní vůz</t>
  </si>
  <si>
    <t>Měrná jednotka</t>
  </si>
  <si>
    <t>1 km</t>
  </si>
  <si>
    <t>1 hodina</t>
  </si>
  <si>
    <t>Jednotková cena s DPH</t>
  </si>
  <si>
    <t>Malý a střední podnik ve smyslu doporučení Komise 2003/361/ES</t>
  </si>
  <si>
    <t>Celková nabídková cena</t>
  </si>
  <si>
    <t>Michal Kříž, ředitel odboru 13 - Hospodářská správa</t>
  </si>
  <si>
    <t>Předpokládaný počet měrných jednotek za 1 rok</t>
  </si>
  <si>
    <t>zadávaná postupem mimo režim zadávacího řízení podle § 31 zákona č. 134/2016 Sb., o zadávání veřejných zakázek (dále jen „Zákon“)</t>
  </si>
  <si>
    <t>Výše uvedený dodavatel tímto čestně prohlašuje, že plně a bezvýhradně akceptuje Závazný návrh smlouvy, a je si vědom toho, že tento návrh smlouvy bude s dodavatelem uzavřen, bude-li dodavatel vybrán k uzavření smlouvy na veřejnou zakázku.</t>
  </si>
  <si>
    <t>Výše uvedený dodavatel tímto čestně prohlašuje, že splňuje podmínky základní způsobilosti podle § 74 Zákona a profesní způsobilosti podle § 77 Zákona v rozsahu požadovaném zadavatelem v zadávací dokumentaci uvedené veřejné zakázky.</t>
  </si>
  <si>
    <t>Zadavatel upozorňuje, že podle článku 2.3 Závazného návrhu smlouvy výše uvedené jednotkové ceny zahrnují veškeré náklady Dodavatele nezbytné k poskytování Přepravy dle Závazného návrhu smlouvy, jakož i veškeré náklady s ní související. Dodavatel bere na vědomí, že předpokládaný počet měrných jednotek za 1 rok není závazný, ale pouze orientační, tzn., že skutečný počet měrných jednotek může být v průběhu roku navýšen či nedočerpán.</t>
  </si>
  <si>
    <t>Přepravní služby pro MF II, Část A Malá vozidla</t>
  </si>
  <si>
    <t>C - Minivan</t>
  </si>
  <si>
    <t>E - Minibus</t>
  </si>
  <si>
    <t>G - Autobus</t>
  </si>
  <si>
    <t>Přepravní služby pro MF II, Část B Velká vozidla</t>
  </si>
  <si>
    <t>Cena za ujetý 1 km dle článku 2 odst. 2.2. bod E1 Závazného návrhu smlouvy</t>
  </si>
  <si>
    <t>Cena za 1 hodinu čekání dle článku 2 odst. 2.2. bod E3 Závazného návrhu smlouvy</t>
  </si>
  <si>
    <t>Cena za ujetý 1 km dle článku 2 odst. 2.2. bod G1 Závazného návrhu smlouvy</t>
  </si>
  <si>
    <t>Cena za 1 hodinu čekání dle článku 2 odst. 2.2. bod G3 Závazného návrhu smlouvy</t>
  </si>
  <si>
    <t>Cena za ujetý 1 km dle článku 2 odst. 2.2. bod A1 Závazného návrhu smlouvy</t>
  </si>
  <si>
    <t>Cena za 1 hodinu čekání dle článku 2 odst. 2.2. bod A3 Závazného návrhu smlouvy</t>
  </si>
  <si>
    <t>Cena za ujetý 1 km dle článku 2 odst. 2.2. bod C1 Závazného návrhu smlouvy</t>
  </si>
  <si>
    <t>Cena za 1 hodinu čekání dle článku 2 odst. 2.2. bod C3 Závazného návrhu smlouvy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</si>
</sst>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0\ &quot;Kč&quot;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left" vertical="center" wrapText="1"/>
    </xf>
    <xf numFmtId="164" fontId="5" fillId="34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164" fontId="5" fillId="0" borderId="12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justify" vertical="center" wrapText="1"/>
    </xf>
    <xf numFmtId="164" fontId="5" fillId="0" borderId="12" xfId="0" applyNumberFormat="1" applyFont="1" applyFill="1" applyBorder="1" applyAlignment="1">
      <alignment vertical="center" wrapText="1"/>
    </xf>
    <xf numFmtId="0" fontId="42" fillId="0" borderId="13" xfId="0" applyFont="1" applyFill="1" applyBorder="1" applyAlignment="1">
      <alignment horizontal="left" vertical="center" wrapText="1" indent="2"/>
    </xf>
    <xf numFmtId="0" fontId="43" fillId="0" borderId="14" xfId="0" applyFont="1" applyBorder="1" applyAlignment="1">
      <alignment horizontal="left" wrapText="1" indent="2"/>
    </xf>
    <xf numFmtId="0" fontId="43" fillId="0" borderId="15" xfId="0" applyFont="1" applyBorder="1" applyAlignment="1">
      <alignment horizontal="left" wrapText="1" indent="2"/>
    </xf>
    <xf numFmtId="0" fontId="5" fillId="33" borderId="16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vertical="center"/>
    </xf>
    <xf numFmtId="0" fontId="5" fillId="34" borderId="17" xfId="0" applyFont="1" applyFill="1" applyBorder="1" applyAlignment="1">
      <alignment vertical="center"/>
    </xf>
    <xf numFmtId="0" fontId="5" fillId="34" borderId="13" xfId="0" applyFont="1" applyFill="1" applyBorder="1" applyAlignment="1">
      <alignment vertical="center" wrapText="1"/>
    </xf>
    <xf numFmtId="0" fontId="5" fillId="34" borderId="15" xfId="0" applyFont="1" applyFill="1" applyBorder="1" applyAlignment="1">
      <alignment vertical="center" wrapText="1"/>
    </xf>
    <xf numFmtId="0" fontId="5" fillId="35" borderId="16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33" borderId="11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/>
    </xf>
    <xf numFmtId="0" fontId="5" fillId="34" borderId="25" xfId="0" applyFont="1" applyFill="1" applyBorder="1" applyAlignment="1">
      <alignment horizontal="left" vertical="center"/>
    </xf>
    <xf numFmtId="0" fontId="5" fillId="34" borderId="26" xfId="0" applyFont="1" applyFill="1" applyBorder="1" applyAlignment="1">
      <alignment horizontal="left" vertical="center"/>
    </xf>
    <xf numFmtId="0" fontId="5" fillId="34" borderId="27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left" vertical="center" wrapText="1"/>
    </xf>
    <xf numFmtId="0" fontId="5" fillId="33" borderId="29" xfId="0" applyFont="1" applyFill="1" applyBorder="1" applyAlignment="1">
      <alignment horizontal="left" vertical="center" wrapText="1"/>
    </xf>
    <xf numFmtId="0" fontId="5" fillId="33" borderId="30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left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49" fontId="5" fillId="37" borderId="16" xfId="0" applyNumberFormat="1" applyFont="1" applyFill="1" applyBorder="1" applyAlignment="1">
      <alignment horizontal="left" vertical="center" wrapText="1"/>
    </xf>
    <xf numFmtId="49" fontId="5" fillId="37" borderId="14" xfId="0" applyNumberFormat="1" applyFont="1" applyFill="1" applyBorder="1" applyAlignment="1">
      <alignment horizontal="left" vertical="center" wrapText="1"/>
    </xf>
    <xf numFmtId="49" fontId="5" fillId="37" borderId="15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justify"/>
    </xf>
    <xf numFmtId="0" fontId="5" fillId="0" borderId="14" xfId="0" applyFont="1" applyFill="1" applyBorder="1" applyAlignment="1">
      <alignment horizontal="left" vertical="justify"/>
    </xf>
    <xf numFmtId="0" fontId="5" fillId="0" borderId="15" xfId="0" applyFont="1" applyFill="1" applyBorder="1" applyAlignment="1">
      <alignment horizontal="left" vertical="justify"/>
    </xf>
    <xf numFmtId="0" fontId="5" fillId="35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49" fontId="5" fillId="38" borderId="11" xfId="0" applyNumberFormat="1" applyFont="1" applyFill="1" applyBorder="1" applyAlignment="1">
      <alignment vertical="center"/>
    </xf>
    <xf numFmtId="49" fontId="0" fillId="38" borderId="10" xfId="0" applyNumberFormat="1" applyFill="1" applyBorder="1" applyAlignment="1">
      <alignment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5" borderId="34" xfId="0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39.57421875" style="0" customWidth="1"/>
    <col min="2" max="2" width="8.140625" style="0" customWidth="1"/>
    <col min="3" max="3" width="12.7109375" style="0" customWidth="1"/>
    <col min="4" max="4" width="15.421875" style="0" customWidth="1"/>
    <col min="5" max="5" width="15.8515625" style="0" customWidth="1"/>
    <col min="6" max="6" width="20.00390625" style="0" customWidth="1"/>
  </cols>
  <sheetData>
    <row r="1" spans="1:6" ht="29.25" customHeight="1">
      <c r="A1" s="70" t="s">
        <v>0</v>
      </c>
      <c r="B1" s="71"/>
      <c r="C1" s="71"/>
      <c r="D1" s="71"/>
      <c r="E1" s="71"/>
      <c r="F1" s="72"/>
    </row>
    <row r="2" spans="1:6" ht="14.25" customHeight="1">
      <c r="A2" s="76" t="s">
        <v>33</v>
      </c>
      <c r="B2" s="77"/>
      <c r="C2" s="77"/>
      <c r="D2" s="77"/>
      <c r="E2" s="77"/>
      <c r="F2" s="78"/>
    </row>
    <row r="3" spans="1:6" ht="23.25" customHeight="1">
      <c r="A3" s="4" t="s">
        <v>3</v>
      </c>
      <c r="B3" s="14" t="s">
        <v>49</v>
      </c>
      <c r="C3" s="15"/>
      <c r="D3" s="15"/>
      <c r="E3" s="15"/>
      <c r="F3" s="16"/>
    </row>
    <row r="4" spans="1:6" ht="15" customHeight="1">
      <c r="A4" s="73" t="s">
        <v>45</v>
      </c>
      <c r="B4" s="74"/>
      <c r="C4" s="74"/>
      <c r="D4" s="74"/>
      <c r="E4" s="74"/>
      <c r="F4" s="75"/>
    </row>
    <row r="5" spans="1:6" ht="12.75">
      <c r="A5" s="31" t="s">
        <v>1</v>
      </c>
      <c r="B5" s="32"/>
      <c r="C5" s="32"/>
      <c r="D5" s="32"/>
      <c r="E5" s="32"/>
      <c r="F5" s="33"/>
    </row>
    <row r="6" spans="1:6" ht="12.75">
      <c r="A6" s="34" t="s">
        <v>3</v>
      </c>
      <c r="B6" s="35"/>
      <c r="C6" s="79" t="s">
        <v>18</v>
      </c>
      <c r="D6" s="79"/>
      <c r="E6" s="79"/>
      <c r="F6" s="80"/>
    </row>
    <row r="7" spans="1:6" ht="12.75">
      <c r="A7" s="34" t="s">
        <v>2</v>
      </c>
      <c r="B7" s="35"/>
      <c r="C7" s="79" t="s">
        <v>19</v>
      </c>
      <c r="D7" s="79"/>
      <c r="E7" s="79"/>
      <c r="F7" s="80"/>
    </row>
    <row r="8" spans="1:6" ht="12.75">
      <c r="A8" s="34" t="s">
        <v>4</v>
      </c>
      <c r="B8" s="35"/>
      <c r="C8" s="61" t="s">
        <v>20</v>
      </c>
      <c r="D8" s="61"/>
      <c r="E8" s="61"/>
      <c r="F8" s="62"/>
    </row>
    <row r="9" spans="1:6" ht="12.75">
      <c r="A9" s="34" t="s">
        <v>34</v>
      </c>
      <c r="B9" s="35"/>
      <c r="C9" s="63" t="s">
        <v>43</v>
      </c>
      <c r="D9" s="64"/>
      <c r="E9" s="64"/>
      <c r="F9" s="65"/>
    </row>
    <row r="10" spans="1:6" ht="12.75">
      <c r="A10" s="31" t="s">
        <v>24</v>
      </c>
      <c r="B10" s="32"/>
      <c r="C10" s="32"/>
      <c r="D10" s="32"/>
      <c r="E10" s="32"/>
      <c r="F10" s="33"/>
    </row>
    <row r="11" spans="1:6" ht="12.75">
      <c r="A11" s="34" t="s">
        <v>3</v>
      </c>
      <c r="B11" s="35"/>
      <c r="C11" s="49" t="s">
        <v>17</v>
      </c>
      <c r="D11" s="50"/>
      <c r="E11" s="50"/>
      <c r="F11" s="51"/>
    </row>
    <row r="12" spans="1:6" ht="12.75">
      <c r="A12" s="34" t="s">
        <v>5</v>
      </c>
      <c r="B12" s="35"/>
      <c r="C12" s="49" t="s">
        <v>17</v>
      </c>
      <c r="D12" s="50"/>
      <c r="E12" s="50"/>
      <c r="F12" s="51"/>
    </row>
    <row r="13" spans="1:6" ht="12.75">
      <c r="A13" s="34" t="s">
        <v>6</v>
      </c>
      <c r="B13" s="35"/>
      <c r="C13" s="49" t="s">
        <v>17</v>
      </c>
      <c r="D13" s="50"/>
      <c r="E13" s="50"/>
      <c r="F13" s="51"/>
    </row>
    <row r="14" spans="1:6" ht="12.75">
      <c r="A14" s="34" t="s">
        <v>4</v>
      </c>
      <c r="B14" s="35"/>
      <c r="C14" s="49" t="s">
        <v>17</v>
      </c>
      <c r="D14" s="50"/>
      <c r="E14" s="50"/>
      <c r="F14" s="51"/>
    </row>
    <row r="15" spans="1:6" ht="12.75">
      <c r="A15" s="34" t="s">
        <v>7</v>
      </c>
      <c r="B15" s="35"/>
      <c r="C15" s="49" t="s">
        <v>17</v>
      </c>
      <c r="D15" s="50"/>
      <c r="E15" s="50"/>
      <c r="F15" s="51"/>
    </row>
    <row r="16" spans="1:6" ht="12.75">
      <c r="A16" s="34" t="s">
        <v>8</v>
      </c>
      <c r="B16" s="35"/>
      <c r="C16" s="49" t="s">
        <v>17</v>
      </c>
      <c r="D16" s="50"/>
      <c r="E16" s="50"/>
      <c r="F16" s="51"/>
    </row>
    <row r="17" spans="1:6" ht="12.75">
      <c r="A17" s="34" t="s">
        <v>25</v>
      </c>
      <c r="B17" s="35"/>
      <c r="C17" s="49" t="s">
        <v>17</v>
      </c>
      <c r="D17" s="50"/>
      <c r="E17" s="50"/>
      <c r="F17" s="51"/>
    </row>
    <row r="18" spans="1:6" ht="12.75">
      <c r="A18" s="34" t="s">
        <v>9</v>
      </c>
      <c r="B18" s="35"/>
      <c r="C18" s="49" t="s">
        <v>17</v>
      </c>
      <c r="D18" s="50"/>
      <c r="E18" s="50"/>
      <c r="F18" s="51"/>
    </row>
    <row r="19" spans="1:6" ht="12.75">
      <c r="A19" s="17" t="s">
        <v>16</v>
      </c>
      <c r="B19" s="18"/>
      <c r="C19" s="49" t="s">
        <v>17</v>
      </c>
      <c r="D19" s="50"/>
      <c r="E19" s="50"/>
      <c r="F19" s="51"/>
    </row>
    <row r="20" spans="1:6" ht="26.25" customHeight="1">
      <c r="A20" s="41" t="s">
        <v>41</v>
      </c>
      <c r="B20" s="42"/>
      <c r="C20" s="43" t="s">
        <v>32</v>
      </c>
      <c r="D20" s="44"/>
      <c r="E20" s="44"/>
      <c r="F20" s="45"/>
    </row>
    <row r="21" spans="1:6" ht="12.75">
      <c r="A21" s="52" t="s">
        <v>10</v>
      </c>
      <c r="B21" s="53"/>
      <c r="C21" s="53"/>
      <c r="D21" s="53"/>
      <c r="E21" s="53"/>
      <c r="F21" s="54"/>
    </row>
    <row r="22" spans="1:6" ht="43.5" customHeight="1">
      <c r="A22" s="2" t="s">
        <v>26</v>
      </c>
      <c r="B22" s="1" t="s">
        <v>37</v>
      </c>
      <c r="C22" s="1" t="s">
        <v>14</v>
      </c>
      <c r="D22" s="1" t="s">
        <v>40</v>
      </c>
      <c r="E22" s="1" t="s">
        <v>44</v>
      </c>
      <c r="F22" s="3" t="s">
        <v>15</v>
      </c>
    </row>
    <row r="23" spans="1:6" ht="12.75">
      <c r="A23" s="55" t="s">
        <v>36</v>
      </c>
      <c r="B23" s="56"/>
      <c r="C23" s="56"/>
      <c r="D23" s="56"/>
      <c r="E23" s="56"/>
      <c r="F23" s="57"/>
    </row>
    <row r="24" spans="1:6" ht="27" customHeight="1">
      <c r="A24" s="10" t="s">
        <v>58</v>
      </c>
      <c r="B24" s="7" t="s">
        <v>38</v>
      </c>
      <c r="C24" s="6">
        <v>0</v>
      </c>
      <c r="D24" s="8">
        <f>C24*1.21</f>
        <v>0</v>
      </c>
      <c r="E24" s="9">
        <v>5000</v>
      </c>
      <c r="F24" s="11">
        <f>D24*E24</f>
        <v>0</v>
      </c>
    </row>
    <row r="25" spans="1:6" ht="27" customHeight="1">
      <c r="A25" s="12" t="s">
        <v>59</v>
      </c>
      <c r="B25" s="8" t="s">
        <v>39</v>
      </c>
      <c r="C25" s="6">
        <v>0</v>
      </c>
      <c r="D25" s="8">
        <f>C25*1.21</f>
        <v>0</v>
      </c>
      <c r="E25" s="9">
        <v>100</v>
      </c>
      <c r="F25" s="11">
        <f>D25*E25</f>
        <v>0</v>
      </c>
    </row>
    <row r="26" spans="1:6" ht="12.75">
      <c r="A26" s="55" t="s">
        <v>50</v>
      </c>
      <c r="B26" s="56"/>
      <c r="C26" s="56"/>
      <c r="D26" s="56"/>
      <c r="E26" s="56"/>
      <c r="F26" s="57"/>
    </row>
    <row r="27" spans="1:6" ht="27" customHeight="1">
      <c r="A27" s="10" t="s">
        <v>60</v>
      </c>
      <c r="B27" s="7" t="s">
        <v>38</v>
      </c>
      <c r="C27" s="6">
        <v>0</v>
      </c>
      <c r="D27" s="8">
        <f>C27*1.21</f>
        <v>0</v>
      </c>
      <c r="E27" s="9">
        <v>5000</v>
      </c>
      <c r="F27" s="11">
        <f>D27*E27</f>
        <v>0</v>
      </c>
    </row>
    <row r="28" spans="1:6" ht="27" customHeight="1">
      <c r="A28" s="12" t="s">
        <v>61</v>
      </c>
      <c r="B28" s="8" t="s">
        <v>39</v>
      </c>
      <c r="C28" s="6">
        <v>0</v>
      </c>
      <c r="D28" s="8">
        <f>C28*1.21</f>
        <v>0</v>
      </c>
      <c r="E28" s="9">
        <v>100</v>
      </c>
      <c r="F28" s="11">
        <f>D28*E28</f>
        <v>0</v>
      </c>
    </row>
    <row r="29" spans="1:6" ht="12.75">
      <c r="A29" s="68" t="s">
        <v>42</v>
      </c>
      <c r="B29" s="69"/>
      <c r="C29" s="69"/>
      <c r="D29" s="69"/>
      <c r="E29" s="69"/>
      <c r="F29" s="13">
        <f>2*(F24+F25+F27+F28)</f>
        <v>0</v>
      </c>
    </row>
    <row r="30" spans="1:6" ht="54.75" customHeight="1">
      <c r="A30" s="58" t="s">
        <v>48</v>
      </c>
      <c r="B30" s="59"/>
      <c r="C30" s="59"/>
      <c r="D30" s="59"/>
      <c r="E30" s="59"/>
      <c r="F30" s="60"/>
    </row>
    <row r="31" spans="1:6" ht="28.5" customHeight="1">
      <c r="A31" s="46" t="s">
        <v>35</v>
      </c>
      <c r="B31" s="47"/>
      <c r="C31" s="47"/>
      <c r="D31" s="47"/>
      <c r="E31" s="47"/>
      <c r="F31" s="48"/>
    </row>
    <row r="32" spans="1:6" ht="12.75">
      <c r="A32" s="31" t="s">
        <v>23</v>
      </c>
      <c r="B32" s="66"/>
      <c r="C32" s="66"/>
      <c r="D32" s="66"/>
      <c r="E32" s="66"/>
      <c r="F32" s="67"/>
    </row>
    <row r="33" spans="1:6" ht="40.5" customHeight="1">
      <c r="A33" s="36" t="s">
        <v>47</v>
      </c>
      <c r="B33" s="37"/>
      <c r="C33" s="37"/>
      <c r="D33" s="37"/>
      <c r="E33" s="37"/>
      <c r="F33" s="38"/>
    </row>
    <row r="34" spans="1:6" ht="12.75">
      <c r="A34" s="31" t="s">
        <v>21</v>
      </c>
      <c r="B34" s="32"/>
      <c r="C34" s="32"/>
      <c r="D34" s="32"/>
      <c r="E34" s="32"/>
      <c r="F34" s="33"/>
    </row>
    <row r="35" spans="1:6" ht="31.5" customHeight="1">
      <c r="A35" s="36" t="s">
        <v>46</v>
      </c>
      <c r="B35" s="37"/>
      <c r="C35" s="37"/>
      <c r="D35" s="37"/>
      <c r="E35" s="37"/>
      <c r="F35" s="38"/>
    </row>
    <row r="36" spans="1:6" ht="12.75">
      <c r="A36" s="31" t="s">
        <v>29</v>
      </c>
      <c r="B36" s="32"/>
      <c r="C36" s="32"/>
      <c r="D36" s="32"/>
      <c r="E36" s="32"/>
      <c r="F36" s="33"/>
    </row>
    <row r="37" spans="1:6" ht="12.75" customHeight="1">
      <c r="A37" s="36" t="s">
        <v>27</v>
      </c>
      <c r="B37" s="40"/>
      <c r="C37" s="5"/>
      <c r="D37" s="39" t="s">
        <v>28</v>
      </c>
      <c r="E37" s="37"/>
      <c r="F37" s="38"/>
    </row>
    <row r="38" spans="1:6" ht="12.75" customHeight="1">
      <c r="A38" s="31" t="s">
        <v>31</v>
      </c>
      <c r="B38" s="32"/>
      <c r="C38" s="32"/>
      <c r="D38" s="32"/>
      <c r="E38" s="32"/>
      <c r="F38" s="33"/>
    </row>
    <row r="39" spans="1:6" ht="30.75" customHeight="1">
      <c r="A39" s="17" t="s">
        <v>11</v>
      </c>
      <c r="B39" s="18"/>
      <c r="C39" s="27" t="s">
        <v>30</v>
      </c>
      <c r="D39" s="28"/>
      <c r="E39" s="29" t="s">
        <v>22</v>
      </c>
      <c r="F39" s="30" t="s">
        <v>17</v>
      </c>
    </row>
    <row r="40" spans="1:6" ht="12.75">
      <c r="A40" s="17" t="s">
        <v>12</v>
      </c>
      <c r="B40" s="18"/>
      <c r="C40" s="21" t="s">
        <v>17</v>
      </c>
      <c r="D40" s="22"/>
      <c r="E40" s="22"/>
      <c r="F40" s="23"/>
    </row>
    <row r="41" spans="1:6" ht="12.75" customHeight="1" thickBot="1">
      <c r="A41" s="19" t="s">
        <v>13</v>
      </c>
      <c r="B41" s="20"/>
      <c r="C41" s="24" t="s">
        <v>17</v>
      </c>
      <c r="D41" s="25"/>
      <c r="E41" s="25"/>
      <c r="F41" s="26"/>
    </row>
  </sheetData>
  <sheetProtection/>
  <mergeCells count="55">
    <mergeCell ref="A1:F1"/>
    <mergeCell ref="A4:F4"/>
    <mergeCell ref="A5:F5"/>
    <mergeCell ref="A9:B9"/>
    <mergeCell ref="A8:B8"/>
    <mergeCell ref="A7:B7"/>
    <mergeCell ref="A6:B6"/>
    <mergeCell ref="A2:F2"/>
    <mergeCell ref="C6:F6"/>
    <mergeCell ref="C7:F7"/>
    <mergeCell ref="A10:F10"/>
    <mergeCell ref="C13:F13"/>
    <mergeCell ref="C16:F16"/>
    <mergeCell ref="A13:B13"/>
    <mergeCell ref="C14:F14"/>
    <mergeCell ref="A12:B12"/>
    <mergeCell ref="C12:F12"/>
    <mergeCell ref="A15:B15"/>
    <mergeCell ref="C11:F11"/>
    <mergeCell ref="C8:F8"/>
    <mergeCell ref="C9:F9"/>
    <mergeCell ref="A32:F32"/>
    <mergeCell ref="A33:F33"/>
    <mergeCell ref="C15:F15"/>
    <mergeCell ref="C18:F18"/>
    <mergeCell ref="A18:B18"/>
    <mergeCell ref="A11:B11"/>
    <mergeCell ref="A17:B17"/>
    <mergeCell ref="A29:E29"/>
    <mergeCell ref="A19:B19"/>
    <mergeCell ref="C19:F19"/>
    <mergeCell ref="A34:F34"/>
    <mergeCell ref="A21:F21"/>
    <mergeCell ref="A14:B14"/>
    <mergeCell ref="A23:F23"/>
    <mergeCell ref="A26:F26"/>
    <mergeCell ref="A30:F30"/>
    <mergeCell ref="C17:F17"/>
    <mergeCell ref="A35:F35"/>
    <mergeCell ref="A36:F36"/>
    <mergeCell ref="D37:F37"/>
    <mergeCell ref="A37:B37"/>
    <mergeCell ref="A20:B20"/>
    <mergeCell ref="C20:F20"/>
    <mergeCell ref="A31:F31"/>
    <mergeCell ref="B3:F3"/>
    <mergeCell ref="A39:B39"/>
    <mergeCell ref="A41:B41"/>
    <mergeCell ref="A40:B40"/>
    <mergeCell ref="C40:F40"/>
    <mergeCell ref="C41:F41"/>
    <mergeCell ref="C39:D39"/>
    <mergeCell ref="E39:F39"/>
    <mergeCell ref="A38:F38"/>
    <mergeCell ref="A16:B1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7" r:id="rId1"/>
  <ignoredErrors>
    <ignoredError sqref="C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9.57421875" style="0" customWidth="1"/>
    <col min="2" max="2" width="8.140625" style="0" customWidth="1"/>
    <col min="3" max="3" width="12.7109375" style="0" customWidth="1"/>
    <col min="4" max="4" width="15.421875" style="0" customWidth="1"/>
    <col min="5" max="5" width="15.8515625" style="0" customWidth="1"/>
    <col min="6" max="6" width="20.00390625" style="0" customWidth="1"/>
  </cols>
  <sheetData>
    <row r="1" spans="1:6" ht="29.25" customHeight="1">
      <c r="A1" s="70" t="s">
        <v>0</v>
      </c>
      <c r="B1" s="71"/>
      <c r="C1" s="71"/>
      <c r="D1" s="71"/>
      <c r="E1" s="71"/>
      <c r="F1" s="72"/>
    </row>
    <row r="2" spans="1:6" ht="14.25" customHeight="1">
      <c r="A2" s="76" t="s">
        <v>33</v>
      </c>
      <c r="B2" s="77"/>
      <c r="C2" s="77"/>
      <c r="D2" s="77"/>
      <c r="E2" s="77"/>
      <c r="F2" s="78"/>
    </row>
    <row r="3" spans="1:6" ht="23.25" customHeight="1">
      <c r="A3" s="4" t="s">
        <v>3</v>
      </c>
      <c r="B3" s="14" t="s">
        <v>53</v>
      </c>
      <c r="C3" s="15"/>
      <c r="D3" s="15"/>
      <c r="E3" s="15"/>
      <c r="F3" s="16"/>
    </row>
    <row r="4" spans="1:6" ht="15" customHeight="1">
      <c r="A4" s="73" t="s">
        <v>45</v>
      </c>
      <c r="B4" s="74"/>
      <c r="C4" s="74"/>
      <c r="D4" s="74"/>
      <c r="E4" s="74"/>
      <c r="F4" s="75"/>
    </row>
    <row r="5" spans="1:6" ht="12.75">
      <c r="A5" s="31" t="s">
        <v>1</v>
      </c>
      <c r="B5" s="32"/>
      <c r="C5" s="32"/>
      <c r="D5" s="32"/>
      <c r="E5" s="32"/>
      <c r="F5" s="33"/>
    </row>
    <row r="6" spans="1:6" ht="12.75">
      <c r="A6" s="34" t="s">
        <v>3</v>
      </c>
      <c r="B6" s="35"/>
      <c r="C6" s="79" t="s">
        <v>18</v>
      </c>
      <c r="D6" s="79"/>
      <c r="E6" s="79"/>
      <c r="F6" s="80"/>
    </row>
    <row r="7" spans="1:6" ht="12.75">
      <c r="A7" s="34" t="s">
        <v>2</v>
      </c>
      <c r="B7" s="35"/>
      <c r="C7" s="79" t="s">
        <v>19</v>
      </c>
      <c r="D7" s="79"/>
      <c r="E7" s="79"/>
      <c r="F7" s="80"/>
    </row>
    <row r="8" spans="1:6" ht="12.75">
      <c r="A8" s="34" t="s">
        <v>4</v>
      </c>
      <c r="B8" s="35"/>
      <c r="C8" s="61" t="s">
        <v>20</v>
      </c>
      <c r="D8" s="61"/>
      <c r="E8" s="61"/>
      <c r="F8" s="62"/>
    </row>
    <row r="9" spans="1:6" ht="12.75">
      <c r="A9" s="34" t="s">
        <v>34</v>
      </c>
      <c r="B9" s="35"/>
      <c r="C9" s="63" t="s">
        <v>43</v>
      </c>
      <c r="D9" s="64"/>
      <c r="E9" s="64"/>
      <c r="F9" s="65"/>
    </row>
    <row r="10" spans="1:6" ht="12.75">
      <c r="A10" s="31" t="s">
        <v>24</v>
      </c>
      <c r="B10" s="32"/>
      <c r="C10" s="32"/>
      <c r="D10" s="32"/>
      <c r="E10" s="32"/>
      <c r="F10" s="33"/>
    </row>
    <row r="11" spans="1:6" ht="12.75">
      <c r="A11" s="34" t="s">
        <v>3</v>
      </c>
      <c r="B11" s="35"/>
      <c r="C11" s="49" t="str">
        <f>'Část A Malá vozidla'!C11:F11</f>
        <v>[ZDE VYPLNÍ DODAVATEL]</v>
      </c>
      <c r="D11" s="50"/>
      <c r="E11" s="50"/>
      <c r="F11" s="51"/>
    </row>
    <row r="12" spans="1:6" ht="12.75">
      <c r="A12" s="34" t="s">
        <v>5</v>
      </c>
      <c r="B12" s="35"/>
      <c r="C12" s="49" t="str">
        <f>'Část A Malá vozidla'!C12:F12</f>
        <v>[ZDE VYPLNÍ DODAVATEL]</v>
      </c>
      <c r="D12" s="50"/>
      <c r="E12" s="50"/>
      <c r="F12" s="51"/>
    </row>
    <row r="13" spans="1:6" ht="12.75">
      <c r="A13" s="34" t="s">
        <v>6</v>
      </c>
      <c r="B13" s="35"/>
      <c r="C13" s="49" t="str">
        <f>'Část A Malá vozidla'!C13:F13</f>
        <v>[ZDE VYPLNÍ DODAVATEL]</v>
      </c>
      <c r="D13" s="50"/>
      <c r="E13" s="50"/>
      <c r="F13" s="51"/>
    </row>
    <row r="14" spans="1:6" ht="12.75">
      <c r="A14" s="34" t="s">
        <v>4</v>
      </c>
      <c r="B14" s="35"/>
      <c r="C14" s="49" t="str">
        <f>'Část A Malá vozidla'!C14:F14</f>
        <v>[ZDE VYPLNÍ DODAVATEL]</v>
      </c>
      <c r="D14" s="50"/>
      <c r="E14" s="50"/>
      <c r="F14" s="51"/>
    </row>
    <row r="15" spans="1:6" ht="12.75">
      <c r="A15" s="34" t="s">
        <v>7</v>
      </c>
      <c r="B15" s="35"/>
      <c r="C15" s="49" t="str">
        <f>'Část A Malá vozidla'!C15:F15</f>
        <v>[ZDE VYPLNÍ DODAVATEL]</v>
      </c>
      <c r="D15" s="50"/>
      <c r="E15" s="50"/>
      <c r="F15" s="51"/>
    </row>
    <row r="16" spans="1:6" ht="12.75">
      <c r="A16" s="34" t="s">
        <v>8</v>
      </c>
      <c r="B16" s="35"/>
      <c r="C16" s="49" t="str">
        <f>'Část A Malá vozidla'!C16:F16</f>
        <v>[ZDE VYPLNÍ DODAVATEL]</v>
      </c>
      <c r="D16" s="50"/>
      <c r="E16" s="50"/>
      <c r="F16" s="51"/>
    </row>
    <row r="17" spans="1:6" ht="12.75">
      <c r="A17" s="34" t="s">
        <v>25</v>
      </c>
      <c r="B17" s="35"/>
      <c r="C17" s="49" t="str">
        <f>'Část A Malá vozidla'!C17:F17</f>
        <v>[ZDE VYPLNÍ DODAVATEL]</v>
      </c>
      <c r="D17" s="50"/>
      <c r="E17" s="50"/>
      <c r="F17" s="51"/>
    </row>
    <row r="18" spans="1:6" ht="12.75">
      <c r="A18" s="34" t="s">
        <v>9</v>
      </c>
      <c r="B18" s="35"/>
      <c r="C18" s="49" t="str">
        <f>'Část A Malá vozidla'!C18:F18</f>
        <v>[ZDE VYPLNÍ DODAVATEL]</v>
      </c>
      <c r="D18" s="50"/>
      <c r="E18" s="50"/>
      <c r="F18" s="51"/>
    </row>
    <row r="19" spans="1:6" ht="12.75">
      <c r="A19" s="17" t="s">
        <v>16</v>
      </c>
      <c r="B19" s="18"/>
      <c r="C19" s="49" t="str">
        <f>'Část A Malá vozidla'!C19:F19</f>
        <v>[ZDE VYPLNÍ DODAVATEL]</v>
      </c>
      <c r="D19" s="50"/>
      <c r="E19" s="50"/>
      <c r="F19" s="51"/>
    </row>
    <row r="20" spans="1:6" ht="26.25" customHeight="1">
      <c r="A20" s="41" t="s">
        <v>41</v>
      </c>
      <c r="B20" s="42"/>
      <c r="C20" s="43" t="str">
        <f>'Část A Malá vozidla'!C20:F20</f>
        <v>[ZDE VYPLNÍ DODAVATEL ANO ČI NE]</v>
      </c>
      <c r="D20" s="44"/>
      <c r="E20" s="44"/>
      <c r="F20" s="45"/>
    </row>
    <row r="21" spans="1:6" ht="12.75">
      <c r="A21" s="52" t="s">
        <v>10</v>
      </c>
      <c r="B21" s="53"/>
      <c r="C21" s="53"/>
      <c r="D21" s="53"/>
      <c r="E21" s="53"/>
      <c r="F21" s="54"/>
    </row>
    <row r="22" spans="1:6" ht="43.5" customHeight="1">
      <c r="A22" s="2" t="s">
        <v>26</v>
      </c>
      <c r="B22" s="1" t="s">
        <v>37</v>
      </c>
      <c r="C22" s="1" t="s">
        <v>14</v>
      </c>
      <c r="D22" s="1" t="s">
        <v>40</v>
      </c>
      <c r="E22" s="1" t="s">
        <v>44</v>
      </c>
      <c r="F22" s="3" t="s">
        <v>15</v>
      </c>
    </row>
    <row r="23" spans="1:6" ht="12.75">
      <c r="A23" s="55" t="s">
        <v>51</v>
      </c>
      <c r="B23" s="56"/>
      <c r="C23" s="56"/>
      <c r="D23" s="56"/>
      <c r="E23" s="56"/>
      <c r="F23" s="57"/>
    </row>
    <row r="24" spans="1:6" ht="27" customHeight="1">
      <c r="A24" s="10" t="s">
        <v>54</v>
      </c>
      <c r="B24" s="7" t="s">
        <v>38</v>
      </c>
      <c r="C24" s="6">
        <v>0</v>
      </c>
      <c r="D24" s="8">
        <f>C24*1.21</f>
        <v>0</v>
      </c>
      <c r="E24" s="9">
        <v>7500</v>
      </c>
      <c r="F24" s="11">
        <f>D24*E24</f>
        <v>0</v>
      </c>
    </row>
    <row r="25" spans="1:6" ht="27" customHeight="1">
      <c r="A25" s="12" t="s">
        <v>55</v>
      </c>
      <c r="B25" s="8" t="s">
        <v>39</v>
      </c>
      <c r="C25" s="6">
        <v>0</v>
      </c>
      <c r="D25" s="8">
        <f>C25*1.21</f>
        <v>0</v>
      </c>
      <c r="E25" s="9">
        <v>100</v>
      </c>
      <c r="F25" s="11">
        <f>D25*E25</f>
        <v>0</v>
      </c>
    </row>
    <row r="26" spans="1:6" ht="12.75">
      <c r="A26" s="55" t="s">
        <v>52</v>
      </c>
      <c r="B26" s="56"/>
      <c r="C26" s="56"/>
      <c r="D26" s="56"/>
      <c r="E26" s="56"/>
      <c r="F26" s="57"/>
    </row>
    <row r="27" spans="1:6" ht="27" customHeight="1">
      <c r="A27" s="10" t="s">
        <v>56</v>
      </c>
      <c r="B27" s="7" t="s">
        <v>38</v>
      </c>
      <c r="C27" s="6">
        <v>0</v>
      </c>
      <c r="D27" s="8">
        <f>C27*1.21</f>
        <v>0</v>
      </c>
      <c r="E27" s="9">
        <v>16500</v>
      </c>
      <c r="F27" s="11">
        <f>D27*E27</f>
        <v>0</v>
      </c>
    </row>
    <row r="28" spans="1:6" ht="27" customHeight="1">
      <c r="A28" s="12" t="s">
        <v>57</v>
      </c>
      <c r="B28" s="8" t="s">
        <v>39</v>
      </c>
      <c r="C28" s="6">
        <v>0</v>
      </c>
      <c r="D28" s="8">
        <f>C28*1.21</f>
        <v>0</v>
      </c>
      <c r="E28" s="9">
        <v>100</v>
      </c>
      <c r="F28" s="11">
        <f>D28*E28</f>
        <v>0</v>
      </c>
    </row>
    <row r="29" spans="1:6" ht="12.75">
      <c r="A29" s="68" t="s">
        <v>42</v>
      </c>
      <c r="B29" s="69"/>
      <c r="C29" s="69"/>
      <c r="D29" s="69"/>
      <c r="E29" s="69"/>
      <c r="F29" s="13">
        <f>2*(F24+F25+F27+F28)</f>
        <v>0</v>
      </c>
    </row>
    <row r="30" spans="1:6" ht="54.75" customHeight="1">
      <c r="A30" s="58" t="s">
        <v>48</v>
      </c>
      <c r="B30" s="59"/>
      <c r="C30" s="59"/>
      <c r="D30" s="59"/>
      <c r="E30" s="59"/>
      <c r="F30" s="60"/>
    </row>
    <row r="31" spans="1:6" ht="28.5" customHeight="1">
      <c r="A31" s="46" t="s">
        <v>35</v>
      </c>
      <c r="B31" s="47"/>
      <c r="C31" s="47"/>
      <c r="D31" s="47"/>
      <c r="E31" s="47"/>
      <c r="F31" s="48"/>
    </row>
    <row r="32" spans="1:6" ht="12.75">
      <c r="A32" s="31" t="s">
        <v>23</v>
      </c>
      <c r="B32" s="66"/>
      <c r="C32" s="66"/>
      <c r="D32" s="66"/>
      <c r="E32" s="66"/>
      <c r="F32" s="67"/>
    </row>
    <row r="33" spans="1:6" ht="40.5" customHeight="1">
      <c r="A33" s="36" t="s">
        <v>47</v>
      </c>
      <c r="B33" s="37"/>
      <c r="C33" s="37"/>
      <c r="D33" s="37"/>
      <c r="E33" s="37"/>
      <c r="F33" s="38"/>
    </row>
    <row r="34" spans="1:6" ht="12.75">
      <c r="A34" s="31" t="s">
        <v>21</v>
      </c>
      <c r="B34" s="32"/>
      <c r="C34" s="32"/>
      <c r="D34" s="32"/>
      <c r="E34" s="32"/>
      <c r="F34" s="33"/>
    </row>
    <row r="35" spans="1:6" ht="31.5" customHeight="1">
      <c r="A35" s="36" t="s">
        <v>46</v>
      </c>
      <c r="B35" s="37"/>
      <c r="C35" s="37"/>
      <c r="D35" s="37"/>
      <c r="E35" s="37"/>
      <c r="F35" s="38"/>
    </row>
    <row r="36" spans="1:6" ht="12.75">
      <c r="A36" s="31" t="s">
        <v>29</v>
      </c>
      <c r="B36" s="32"/>
      <c r="C36" s="32"/>
      <c r="D36" s="32"/>
      <c r="E36" s="32"/>
      <c r="F36" s="33"/>
    </row>
    <row r="37" spans="1:6" ht="12.75" customHeight="1">
      <c r="A37" s="36" t="s">
        <v>27</v>
      </c>
      <c r="B37" s="40"/>
      <c r="C37" s="5"/>
      <c r="D37" s="39" t="s">
        <v>28</v>
      </c>
      <c r="E37" s="37"/>
      <c r="F37" s="38"/>
    </row>
    <row r="38" spans="1:6" ht="12.75" customHeight="1">
      <c r="A38" s="31" t="s">
        <v>31</v>
      </c>
      <c r="B38" s="32"/>
      <c r="C38" s="32"/>
      <c r="D38" s="32"/>
      <c r="E38" s="32"/>
      <c r="F38" s="33"/>
    </row>
    <row r="39" spans="1:6" ht="30.75" customHeight="1">
      <c r="A39" s="17" t="s">
        <v>11</v>
      </c>
      <c r="B39" s="18"/>
      <c r="C39" s="27" t="s">
        <v>30</v>
      </c>
      <c r="D39" s="28"/>
      <c r="E39" s="29" t="s">
        <v>22</v>
      </c>
      <c r="F39" s="30" t="s">
        <v>17</v>
      </c>
    </row>
    <row r="40" spans="1:6" ht="12.75">
      <c r="A40" s="17" t="s">
        <v>12</v>
      </c>
      <c r="B40" s="18"/>
      <c r="C40" s="21" t="str">
        <f>'Část A Malá vozidla'!C40:F40</f>
        <v>[ZDE VYPLNÍ DODAVATEL]</v>
      </c>
      <c r="D40" s="22"/>
      <c r="E40" s="22"/>
      <c r="F40" s="23"/>
    </row>
    <row r="41" spans="1:6" ht="12.75" customHeight="1" thickBot="1">
      <c r="A41" s="19" t="s">
        <v>13</v>
      </c>
      <c r="B41" s="20"/>
      <c r="C41" s="24" t="str">
        <f>'Část A Malá vozidla'!C41:F41</f>
        <v>[ZDE VYPLNÍ DODAVATEL]</v>
      </c>
      <c r="D41" s="25"/>
      <c r="E41" s="25"/>
      <c r="F41" s="26"/>
    </row>
  </sheetData>
  <sheetProtection/>
  <mergeCells count="55">
    <mergeCell ref="A41:B41"/>
    <mergeCell ref="C41:F41"/>
    <mergeCell ref="A38:F38"/>
    <mergeCell ref="A39:B39"/>
    <mergeCell ref="C39:D39"/>
    <mergeCell ref="E39:F39"/>
    <mergeCell ref="A40:B40"/>
    <mergeCell ref="C40:F40"/>
    <mergeCell ref="A33:F33"/>
    <mergeCell ref="A34:F34"/>
    <mergeCell ref="A35:F35"/>
    <mergeCell ref="A36:F36"/>
    <mergeCell ref="A37:B37"/>
    <mergeCell ref="D37:F37"/>
    <mergeCell ref="A26:F26"/>
    <mergeCell ref="A29:E29"/>
    <mergeCell ref="A30:F30"/>
    <mergeCell ref="A31:F31"/>
    <mergeCell ref="A32:F32"/>
    <mergeCell ref="A20:B20"/>
    <mergeCell ref="C20:F20"/>
    <mergeCell ref="A21:F21"/>
    <mergeCell ref="A23:F23"/>
    <mergeCell ref="A17:B17"/>
    <mergeCell ref="C17:F17"/>
    <mergeCell ref="A18:B18"/>
    <mergeCell ref="C18:F18"/>
    <mergeCell ref="A19:B19"/>
    <mergeCell ref="C19:F19"/>
    <mergeCell ref="A14:B14"/>
    <mergeCell ref="C14:F14"/>
    <mergeCell ref="A15:B15"/>
    <mergeCell ref="C15:F15"/>
    <mergeCell ref="A16:B16"/>
    <mergeCell ref="C16:F16"/>
    <mergeCell ref="A10:F10"/>
    <mergeCell ref="A11:B11"/>
    <mergeCell ref="C11:F11"/>
    <mergeCell ref="A12:B12"/>
    <mergeCell ref="C12:F12"/>
    <mergeCell ref="A13:B13"/>
    <mergeCell ref="C13:F13"/>
    <mergeCell ref="A7:B7"/>
    <mergeCell ref="C7:F7"/>
    <mergeCell ref="A8:B8"/>
    <mergeCell ref="C8:F8"/>
    <mergeCell ref="A9:B9"/>
    <mergeCell ref="C9:F9"/>
    <mergeCell ref="A1:F1"/>
    <mergeCell ref="A2:F2"/>
    <mergeCell ref="B3:F3"/>
    <mergeCell ref="A4:F4"/>
    <mergeCell ref="A5:F5"/>
    <mergeCell ref="A6:B6"/>
    <mergeCell ref="C6:F6"/>
  </mergeCells>
  <printOptions/>
  <pageMargins left="0.7874015748031497" right="0.7874015748031497" top="0.984251968503937" bottom="0.98425196850393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Smetana Vojtěch Ing.</cp:lastModifiedBy>
  <cp:lastPrinted>2017-06-02T07:36:01Z</cp:lastPrinted>
  <dcterms:created xsi:type="dcterms:W3CDTF">2016-11-02T13:42:28Z</dcterms:created>
  <dcterms:modified xsi:type="dcterms:W3CDTF">2017-06-02T12:03:59Z</dcterms:modified>
  <cp:category/>
  <cp:version/>
  <cp:contentType/>
  <cp:contentStatus/>
</cp:coreProperties>
</file>