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<sst xmlns="http://schemas.openxmlformats.org/spreadsheetml/2006/main" count="119" uniqueCount="87">
  <si>
    <t>128.1</t>
  </si>
  <si>
    <t>128.4</t>
  </si>
  <si>
    <t>128.6</t>
  </si>
  <si>
    <t>128.7</t>
  </si>
  <si>
    <t>GŘC</t>
  </si>
  <si>
    <t>Celkový součet</t>
  </si>
  <si>
    <t>Baterie</t>
  </si>
  <si>
    <t>Originální baterie pro pro Nikon EN-EL14a</t>
  </si>
  <si>
    <t>Originální baterie pro videokameru Sony NP-FV70</t>
  </si>
  <si>
    <t>Blesk</t>
  </si>
  <si>
    <t>Přídavný blesk k fotoaparátu Nikon D5500</t>
  </si>
  <si>
    <t>Clona</t>
  </si>
  <si>
    <t>Sluneční clona k fotoaparátu Canon 24-105/4 L IS USM</t>
  </si>
  <si>
    <t>Sluneční clona k fotoaparátu Canon 70-300/4-5,6 L IS USM</t>
  </si>
  <si>
    <t xml:space="preserve">Držák do auta </t>
  </si>
  <si>
    <t>Držák do auta pro kameru GOPRO Double Suction Cup SMA-016</t>
  </si>
  <si>
    <t>Filtr</t>
  </si>
  <si>
    <t>Ochranný filtr 58mm</t>
  </si>
  <si>
    <t>Polarozační filtr vhodný pro objektivy o ohniskové vzdálenosti 18-800 mm</t>
  </si>
  <si>
    <t>UV filtr</t>
  </si>
  <si>
    <t>Fotoaparát - varianta I., včetně příslušenství</t>
  </si>
  <si>
    <t>Fotoaparát - varianta II., včetně příslušenství</t>
  </si>
  <si>
    <t>Fotoaparát - varianta II.,včetně příslušenství</t>
  </si>
  <si>
    <t>Fotoaparát - varianta III., včetně příslušenství</t>
  </si>
  <si>
    <t>Fotoaparát - varianta IV., včetně příslušenství</t>
  </si>
  <si>
    <t>Fotoaparát - varianta V., včetně příslušenství</t>
  </si>
  <si>
    <t>Fotoaparát - varianta VI., včetně příslušenství</t>
  </si>
  <si>
    <t>Kamera</t>
  </si>
  <si>
    <t>Kamera SMART</t>
  </si>
  <si>
    <t>IP kamera</t>
  </si>
  <si>
    <t>Osobní kamera</t>
  </si>
  <si>
    <t>Nabiječka baterií</t>
  </si>
  <si>
    <t>pro kamery GOPRO HERO4</t>
  </si>
  <si>
    <t xml:space="preserve">pro Li-92B ve fotoaparátu Olympus </t>
  </si>
  <si>
    <t>Objektiv</t>
  </si>
  <si>
    <t>Objektiv pro fotoaparát Canon; 17-70mm</t>
  </si>
  <si>
    <t>Objektiv pro fotoaparát Canon; IS 18-55mm</t>
  </si>
  <si>
    <t>Objektiv pro fotoaparát Canon; IS STM 18-135mm</t>
  </si>
  <si>
    <t>Objektiv pro fotoaparát Canon; IS USM 24-105mm</t>
  </si>
  <si>
    <t>Objektiv pro fotoaparát Canon; L IS USM 28-300mm</t>
  </si>
  <si>
    <t>Objektiv pro fotoaparát Canon; APO DG 70-300mm</t>
  </si>
  <si>
    <t>Objektiv pro fotoaparát Canon, IS USM 70-300mm</t>
  </si>
  <si>
    <t>Objektiv pro fotoaparát Canon; IS II 70-300mm</t>
  </si>
  <si>
    <t>Objektiv pro fotoaparát Canon; DO IS USM 70-300mm</t>
  </si>
  <si>
    <t>Objektiv pro fotoaparát Canon; L IS USM 70-300mm</t>
  </si>
  <si>
    <t>Objektiv pro fotoaparát Canon; APO DG OS HSM 50-500mm</t>
  </si>
  <si>
    <t>Objektiv pro fotoaparát Canon; DG OS HSM 120-300mm</t>
  </si>
  <si>
    <t>Objektiv pro fotoaparát Canon; DG OS HSM Sports 150-600mm</t>
  </si>
  <si>
    <t>Objektiv pro fotoaparát Nicon; DX G ED VR 55-300mm</t>
  </si>
  <si>
    <t>Pouzdro</t>
  </si>
  <si>
    <t>neoprénové pouzdro na objektiv 85x120mm</t>
  </si>
  <si>
    <t>neoprénové pouzdro na objektiv 115x300mm</t>
  </si>
  <si>
    <t>Stativ</t>
  </si>
  <si>
    <t>stativ k videokamerám (fotoaparátům)</t>
  </si>
  <si>
    <t>Videokamera - varianta I., včetně příslušenství</t>
  </si>
  <si>
    <t>digitální kamera - Ultra HD</t>
  </si>
  <si>
    <t>Videokamera - varianta II., včetně příslušenství</t>
  </si>
  <si>
    <t>digitální kamera - Full HD</t>
  </si>
  <si>
    <t>Mirka Sigmundová, Ing.</t>
  </si>
  <si>
    <t>m.sigmundova@cs.mfcr.cz</t>
  </si>
  <si>
    <t>Aleš Drešr, Ing.</t>
  </si>
  <si>
    <t>a.dresr@cs.mfcr.cz</t>
  </si>
  <si>
    <t>Ladislav Šůla, Ing.</t>
  </si>
  <si>
    <t>l.sula@cs.mfcr.cz</t>
  </si>
  <si>
    <t>Václav Dula, Ing</t>
  </si>
  <si>
    <t>v.dula@cs.mfcr.cz</t>
  </si>
  <si>
    <t>Miroslava Hojerová, Bc.</t>
  </si>
  <si>
    <t>hojerova@cs.mfcr.cz</t>
  </si>
  <si>
    <t>Informatika Brno, Koliště 17, 602 00 Brno</t>
  </si>
  <si>
    <t>Informatika Olomouc, Blanická 19, 772 71 Olomouc</t>
  </si>
  <si>
    <t>Informatika Plzeň, Ant.Uxy 11, 30388 Plzeň</t>
  </si>
  <si>
    <t>Informatika Praha, Washingtonova 7, 113 54 Praha 1</t>
  </si>
  <si>
    <t>Gen.ředitelství cel, Budějovická 7, 140 96 Praha 4</t>
  </si>
  <si>
    <t>pč</t>
  </si>
  <si>
    <t>Detašované oddělení informatiky, adresa</t>
  </si>
  <si>
    <t>Kontaktní osoba</t>
  </si>
  <si>
    <t>Email</t>
  </si>
  <si>
    <t>Telefon</t>
  </si>
  <si>
    <t>Parametr, dle techn.specifikace</t>
  </si>
  <si>
    <t>brýle s kamerou v HD rozlišení</t>
  </si>
  <si>
    <t>HD kamerový modul s detekcí pohybu</t>
  </si>
  <si>
    <t>Fotoaparát pro objektiv Canon,včetně příslušenství</t>
  </si>
  <si>
    <t>Videokamera - varianta III., včetně příslušenství</t>
  </si>
  <si>
    <t>digitální kamera - 4K</t>
  </si>
  <si>
    <t>Část</t>
  </si>
  <si>
    <t>Celkem za Část 1.</t>
  </si>
  <si>
    <t>Celkem za Část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</si>
</sst>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sigmundova@cs.mfcr.cz" TargetMode="External" /><Relationship Id="rId2" Type="http://schemas.openxmlformats.org/officeDocument/2006/relationships/hyperlink" Target="mailto:a.dresr@cs.mfcr.cz" TargetMode="External" /><Relationship Id="rId3" Type="http://schemas.openxmlformats.org/officeDocument/2006/relationships/hyperlink" Target="mailto:l.sula@cs.mfcr.cz" TargetMode="External" /><Relationship Id="rId4" Type="http://schemas.openxmlformats.org/officeDocument/2006/relationships/hyperlink" Target="mailto:v.dula@cs.mfcr.cz" TargetMode="External" /><Relationship Id="rId5" Type="http://schemas.openxmlformats.org/officeDocument/2006/relationships/hyperlink" Target="mailto:hromadka@cs.mfcr.cz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 topLeftCell="A1">
      <selection activeCell="K3" sqref="K3"/>
    </sheetView>
  </sheetViews>
  <sheetFormatPr defaultColWidth="8.8515625" defaultRowHeight="15"/>
  <cols>
    <col min="1" max="2" width="8.8515625" style="3" customWidth="1"/>
    <col min="3" max="3" width="48.28125" style="1" bestFit="1" customWidth="1"/>
    <col min="4" max="4" width="69.8515625" style="1" customWidth="1"/>
    <col min="5" max="9" width="13.28125" style="2" customWidth="1"/>
    <col min="10" max="10" width="13.28125" style="4" customWidth="1"/>
    <col min="11" max="16384" width="8.8515625" style="1" customWidth="1"/>
  </cols>
  <sheetData>
    <row r="1" spans="1:8" ht="30" customHeight="1" thickBot="1">
      <c r="A1" s="39" t="s">
        <v>74</v>
      </c>
      <c r="B1" s="40"/>
      <c r="C1" s="40"/>
      <c r="D1" s="28" t="s">
        <v>75</v>
      </c>
      <c r="E1" s="35" t="s">
        <v>76</v>
      </c>
      <c r="F1" s="35"/>
      <c r="G1" s="35" t="s">
        <v>77</v>
      </c>
      <c r="H1" s="36"/>
    </row>
    <row r="2" spans="1:10" ht="15">
      <c r="A2" s="43" t="s">
        <v>0</v>
      </c>
      <c r="B2" s="43"/>
      <c r="C2" s="11" t="s">
        <v>68</v>
      </c>
      <c r="D2" s="12" t="s">
        <v>58</v>
      </c>
      <c r="E2" s="38" t="s">
        <v>59</v>
      </c>
      <c r="F2" s="38"/>
      <c r="G2" s="42">
        <v>724860540</v>
      </c>
      <c r="H2" s="42"/>
      <c r="I2" s="1"/>
      <c r="J2" s="1"/>
    </row>
    <row r="3" spans="1:10" ht="15">
      <c r="A3" s="44" t="s">
        <v>1</v>
      </c>
      <c r="B3" s="44"/>
      <c r="C3" s="11" t="s">
        <v>69</v>
      </c>
      <c r="D3" s="12" t="s">
        <v>60</v>
      </c>
      <c r="E3" s="38" t="s">
        <v>61</v>
      </c>
      <c r="F3" s="38"/>
      <c r="G3" s="42">
        <v>724434444</v>
      </c>
      <c r="H3" s="42"/>
      <c r="I3" s="1"/>
      <c r="J3" s="1"/>
    </row>
    <row r="4" spans="1:10" ht="15">
      <c r="A4" s="44" t="s">
        <v>2</v>
      </c>
      <c r="B4" s="44"/>
      <c r="C4" s="11" t="s">
        <v>70</v>
      </c>
      <c r="D4" s="12" t="s">
        <v>62</v>
      </c>
      <c r="E4" s="38" t="s">
        <v>63</v>
      </c>
      <c r="F4" s="38"/>
      <c r="G4" s="42">
        <v>724109814</v>
      </c>
      <c r="H4" s="42"/>
      <c r="I4" s="1"/>
      <c r="J4" s="1"/>
    </row>
    <row r="5" spans="1:10" ht="15">
      <c r="A5" s="44" t="s">
        <v>3</v>
      </c>
      <c r="B5" s="44"/>
      <c r="C5" s="11" t="s">
        <v>71</v>
      </c>
      <c r="D5" s="12" t="s">
        <v>64</v>
      </c>
      <c r="E5" s="38" t="s">
        <v>65</v>
      </c>
      <c r="F5" s="38"/>
      <c r="G5" s="42">
        <v>724552080</v>
      </c>
      <c r="H5" s="42"/>
      <c r="I5" s="1"/>
      <c r="J5" s="1"/>
    </row>
    <row r="6" spans="1:10" ht="15">
      <c r="A6" s="44" t="s">
        <v>4</v>
      </c>
      <c r="B6" s="44"/>
      <c r="C6" s="11" t="s">
        <v>72</v>
      </c>
      <c r="D6" s="12" t="s">
        <v>66</v>
      </c>
      <c r="E6" s="38" t="s">
        <v>67</v>
      </c>
      <c r="F6" s="38"/>
      <c r="G6" s="42">
        <v>261332673</v>
      </c>
      <c r="H6" s="42"/>
      <c r="I6" s="1"/>
      <c r="J6" s="1"/>
    </row>
    <row r="7" ht="15.75" thickBot="1"/>
    <row r="8" spans="1:10" s="3" customFormat="1" ht="30" customHeight="1" thickBot="1">
      <c r="A8" s="30" t="s">
        <v>84</v>
      </c>
      <c r="B8" s="31" t="s">
        <v>73</v>
      </c>
      <c r="C8" s="37" t="s">
        <v>78</v>
      </c>
      <c r="D8" s="37"/>
      <c r="E8" s="31" t="s">
        <v>0</v>
      </c>
      <c r="F8" s="31" t="s">
        <v>1</v>
      </c>
      <c r="G8" s="31" t="s">
        <v>2</v>
      </c>
      <c r="H8" s="31" t="s">
        <v>3</v>
      </c>
      <c r="I8" s="31" t="s">
        <v>4</v>
      </c>
      <c r="J8" s="32" t="s">
        <v>5</v>
      </c>
    </row>
    <row r="9" spans="1:10" s="5" customFormat="1" ht="15">
      <c r="A9" s="13">
        <v>1</v>
      </c>
      <c r="B9" s="33">
        <v>1</v>
      </c>
      <c r="C9" s="14" t="s">
        <v>6</v>
      </c>
      <c r="D9" s="15" t="s">
        <v>7</v>
      </c>
      <c r="E9" s="16">
        <v>1</v>
      </c>
      <c r="F9" s="16"/>
      <c r="G9" s="16"/>
      <c r="H9" s="16"/>
      <c r="I9" s="16"/>
      <c r="J9" s="17">
        <f>SUM(E9:I9)</f>
        <v>1</v>
      </c>
    </row>
    <row r="10" spans="1:10" s="5" customFormat="1" ht="15">
      <c r="A10" s="18">
        <v>1</v>
      </c>
      <c r="B10" s="10">
        <v>2</v>
      </c>
      <c r="C10" s="5" t="s">
        <v>6</v>
      </c>
      <c r="D10" s="6" t="s">
        <v>8</v>
      </c>
      <c r="E10" s="7"/>
      <c r="F10" s="7"/>
      <c r="G10" s="7"/>
      <c r="H10" s="7">
        <v>4</v>
      </c>
      <c r="I10" s="7"/>
      <c r="J10" s="19">
        <f aca="true" t="shared" si="0" ref="J10:J52">SUM(E10:I10)</f>
        <v>4</v>
      </c>
    </row>
    <row r="11" spans="1:10" s="5" customFormat="1" ht="15">
      <c r="A11" s="18">
        <v>1</v>
      </c>
      <c r="B11" s="10">
        <v>3</v>
      </c>
      <c r="C11" s="5" t="s">
        <v>9</v>
      </c>
      <c r="D11" s="9" t="s">
        <v>10</v>
      </c>
      <c r="E11" s="7"/>
      <c r="F11" s="7"/>
      <c r="G11" s="7">
        <v>1</v>
      </c>
      <c r="H11" s="7"/>
      <c r="I11" s="7"/>
      <c r="J11" s="19">
        <f t="shared" si="0"/>
        <v>1</v>
      </c>
    </row>
    <row r="12" spans="1:10" s="5" customFormat="1" ht="15">
      <c r="A12" s="18">
        <v>1</v>
      </c>
      <c r="B12" s="10">
        <v>4</v>
      </c>
      <c r="C12" s="5" t="s">
        <v>11</v>
      </c>
      <c r="D12" s="9" t="s">
        <v>12</v>
      </c>
      <c r="E12" s="7"/>
      <c r="F12" s="7"/>
      <c r="G12" s="7"/>
      <c r="H12" s="7"/>
      <c r="I12" s="7">
        <v>2</v>
      </c>
      <c r="J12" s="19">
        <f t="shared" si="0"/>
        <v>2</v>
      </c>
    </row>
    <row r="13" spans="1:10" s="5" customFormat="1" ht="15">
      <c r="A13" s="18">
        <v>1</v>
      </c>
      <c r="B13" s="10">
        <v>5</v>
      </c>
      <c r="C13" s="5" t="s">
        <v>11</v>
      </c>
      <c r="D13" s="9" t="s">
        <v>13</v>
      </c>
      <c r="E13" s="7"/>
      <c r="F13" s="7"/>
      <c r="G13" s="7"/>
      <c r="H13" s="7"/>
      <c r="I13" s="7">
        <v>2</v>
      </c>
      <c r="J13" s="19">
        <f t="shared" si="0"/>
        <v>2</v>
      </c>
    </row>
    <row r="14" spans="1:10" s="5" customFormat="1" ht="15">
      <c r="A14" s="18">
        <v>1</v>
      </c>
      <c r="B14" s="10">
        <v>6</v>
      </c>
      <c r="C14" s="5" t="s">
        <v>14</v>
      </c>
      <c r="D14" s="9" t="s">
        <v>15</v>
      </c>
      <c r="E14" s="7"/>
      <c r="F14" s="7">
        <v>1</v>
      </c>
      <c r="G14" s="7"/>
      <c r="H14" s="7"/>
      <c r="I14" s="7"/>
      <c r="J14" s="19">
        <f t="shared" si="0"/>
        <v>1</v>
      </c>
    </row>
    <row r="15" spans="1:10" s="5" customFormat="1" ht="15">
      <c r="A15" s="18">
        <v>1</v>
      </c>
      <c r="B15" s="10">
        <v>7</v>
      </c>
      <c r="C15" s="5" t="s">
        <v>16</v>
      </c>
      <c r="D15" s="9" t="s">
        <v>17</v>
      </c>
      <c r="E15" s="7"/>
      <c r="F15" s="7"/>
      <c r="G15" s="7"/>
      <c r="H15" s="7"/>
      <c r="I15" s="7">
        <v>3</v>
      </c>
      <c r="J15" s="19">
        <f t="shared" si="0"/>
        <v>3</v>
      </c>
    </row>
    <row r="16" spans="1:10" s="5" customFormat="1" ht="15">
      <c r="A16" s="18">
        <v>1</v>
      </c>
      <c r="B16" s="10">
        <v>8</v>
      </c>
      <c r="C16" s="5" t="s">
        <v>16</v>
      </c>
      <c r="D16" s="9" t="s">
        <v>18</v>
      </c>
      <c r="E16" s="7"/>
      <c r="F16" s="7"/>
      <c r="G16" s="7"/>
      <c r="H16" s="7"/>
      <c r="I16" s="7">
        <v>1</v>
      </c>
      <c r="J16" s="19">
        <f t="shared" si="0"/>
        <v>1</v>
      </c>
    </row>
    <row r="17" spans="1:10" s="5" customFormat="1" ht="15">
      <c r="A17" s="18">
        <v>1</v>
      </c>
      <c r="B17" s="10">
        <v>9</v>
      </c>
      <c r="C17" s="5" t="s">
        <v>16</v>
      </c>
      <c r="D17" s="9" t="s">
        <v>19</v>
      </c>
      <c r="E17" s="7"/>
      <c r="F17" s="7"/>
      <c r="G17" s="7"/>
      <c r="H17" s="7"/>
      <c r="I17" s="7">
        <v>1</v>
      </c>
      <c r="J17" s="19">
        <f t="shared" si="0"/>
        <v>1</v>
      </c>
    </row>
    <row r="18" spans="1:10" s="5" customFormat="1" ht="15">
      <c r="A18" s="18">
        <v>1</v>
      </c>
      <c r="B18" s="10">
        <v>10</v>
      </c>
      <c r="C18" s="5" t="s">
        <v>20</v>
      </c>
      <c r="D18" s="9" t="s">
        <v>81</v>
      </c>
      <c r="E18" s="7"/>
      <c r="F18" s="7"/>
      <c r="G18" s="7"/>
      <c r="H18" s="7">
        <v>1</v>
      </c>
      <c r="I18" s="7"/>
      <c r="J18" s="19">
        <f t="shared" si="0"/>
        <v>1</v>
      </c>
    </row>
    <row r="19" spans="1:10" s="5" customFormat="1" ht="15">
      <c r="A19" s="18">
        <v>1</v>
      </c>
      <c r="B19" s="10">
        <v>11</v>
      </c>
      <c r="C19" s="5" t="s">
        <v>21</v>
      </c>
      <c r="D19" s="9" t="s">
        <v>22</v>
      </c>
      <c r="E19" s="7"/>
      <c r="F19" s="7"/>
      <c r="G19" s="7">
        <v>1</v>
      </c>
      <c r="H19" s="7"/>
      <c r="I19" s="7">
        <v>10</v>
      </c>
      <c r="J19" s="19">
        <f t="shared" si="0"/>
        <v>11</v>
      </c>
    </row>
    <row r="20" spans="1:10" s="5" customFormat="1" ht="15">
      <c r="A20" s="18">
        <v>1</v>
      </c>
      <c r="B20" s="10">
        <v>12</v>
      </c>
      <c r="C20" s="5" t="s">
        <v>23</v>
      </c>
      <c r="D20" s="9" t="s">
        <v>23</v>
      </c>
      <c r="E20" s="7"/>
      <c r="F20" s="7"/>
      <c r="G20" s="7"/>
      <c r="H20" s="7"/>
      <c r="I20" s="7">
        <v>10</v>
      </c>
      <c r="J20" s="19">
        <f t="shared" si="0"/>
        <v>10</v>
      </c>
    </row>
    <row r="21" spans="1:10" s="5" customFormat="1" ht="15">
      <c r="A21" s="18">
        <v>1</v>
      </c>
      <c r="B21" s="10">
        <v>13</v>
      </c>
      <c r="C21" s="5" t="s">
        <v>24</v>
      </c>
      <c r="D21" s="9" t="s">
        <v>24</v>
      </c>
      <c r="E21" s="7"/>
      <c r="F21" s="7"/>
      <c r="G21" s="7">
        <v>6</v>
      </c>
      <c r="H21" s="7"/>
      <c r="I21" s="7"/>
      <c r="J21" s="19">
        <f t="shared" si="0"/>
        <v>6</v>
      </c>
    </row>
    <row r="22" spans="1:10" s="5" customFormat="1" ht="15">
      <c r="A22" s="18">
        <v>1</v>
      </c>
      <c r="B22" s="10">
        <v>14</v>
      </c>
      <c r="C22" s="5" t="s">
        <v>25</v>
      </c>
      <c r="D22" s="9" t="s">
        <v>25</v>
      </c>
      <c r="E22" s="7"/>
      <c r="F22" s="7"/>
      <c r="G22" s="7">
        <v>3</v>
      </c>
      <c r="H22" s="7"/>
      <c r="I22" s="7"/>
      <c r="J22" s="19">
        <f t="shared" si="0"/>
        <v>3</v>
      </c>
    </row>
    <row r="23" spans="1:10" s="5" customFormat="1" ht="15">
      <c r="A23" s="18">
        <v>1</v>
      </c>
      <c r="B23" s="10">
        <v>15</v>
      </c>
      <c r="C23" s="5" t="s">
        <v>26</v>
      </c>
      <c r="D23" s="9" t="s">
        <v>26</v>
      </c>
      <c r="E23" s="7"/>
      <c r="F23" s="7"/>
      <c r="G23" s="7"/>
      <c r="H23" s="7"/>
      <c r="I23" s="7">
        <v>10</v>
      </c>
      <c r="J23" s="19">
        <f t="shared" si="0"/>
        <v>10</v>
      </c>
    </row>
    <row r="24" spans="1:10" s="5" customFormat="1" ht="15">
      <c r="A24" s="18">
        <v>1</v>
      </c>
      <c r="B24" s="10">
        <v>16</v>
      </c>
      <c r="C24" s="5" t="s">
        <v>27</v>
      </c>
      <c r="D24" s="9" t="s">
        <v>28</v>
      </c>
      <c r="E24" s="7"/>
      <c r="F24" s="7"/>
      <c r="G24" s="7"/>
      <c r="H24" s="7"/>
      <c r="I24" s="7">
        <v>4</v>
      </c>
      <c r="J24" s="19">
        <f t="shared" si="0"/>
        <v>4</v>
      </c>
    </row>
    <row r="25" spans="1:10" s="5" customFormat="1" ht="15">
      <c r="A25" s="18">
        <v>1</v>
      </c>
      <c r="B25" s="10">
        <v>17</v>
      </c>
      <c r="C25" s="5" t="s">
        <v>27</v>
      </c>
      <c r="D25" s="9" t="s">
        <v>29</v>
      </c>
      <c r="E25" s="7"/>
      <c r="F25" s="7"/>
      <c r="G25" s="7"/>
      <c r="H25" s="7"/>
      <c r="I25" s="7">
        <v>4</v>
      </c>
      <c r="J25" s="19">
        <f t="shared" si="0"/>
        <v>4</v>
      </c>
    </row>
    <row r="26" spans="1:10" s="5" customFormat="1" ht="15">
      <c r="A26" s="18">
        <v>1</v>
      </c>
      <c r="B26" s="10">
        <v>18</v>
      </c>
      <c r="C26" s="5" t="s">
        <v>31</v>
      </c>
      <c r="D26" s="9" t="s">
        <v>32</v>
      </c>
      <c r="E26" s="7"/>
      <c r="F26" s="7">
        <v>1</v>
      </c>
      <c r="G26" s="7"/>
      <c r="H26" s="7">
        <v>1</v>
      </c>
      <c r="I26" s="7"/>
      <c r="J26" s="19">
        <f t="shared" si="0"/>
        <v>2</v>
      </c>
    </row>
    <row r="27" spans="1:10" s="5" customFormat="1" ht="15">
      <c r="A27" s="18">
        <v>1</v>
      </c>
      <c r="B27" s="10">
        <v>19</v>
      </c>
      <c r="C27" s="5" t="s">
        <v>31</v>
      </c>
      <c r="D27" s="9" t="s">
        <v>33</v>
      </c>
      <c r="E27" s="7"/>
      <c r="F27" s="7"/>
      <c r="G27" s="7"/>
      <c r="H27" s="7">
        <v>1</v>
      </c>
      <c r="I27" s="7"/>
      <c r="J27" s="19">
        <f t="shared" si="0"/>
        <v>1</v>
      </c>
    </row>
    <row r="28" spans="1:10" s="5" customFormat="1" ht="15">
      <c r="A28" s="18">
        <v>1</v>
      </c>
      <c r="B28" s="10">
        <v>20</v>
      </c>
      <c r="C28" s="5" t="s">
        <v>34</v>
      </c>
      <c r="D28" s="9" t="s">
        <v>35</v>
      </c>
      <c r="E28" s="7"/>
      <c r="F28" s="7"/>
      <c r="G28" s="7"/>
      <c r="H28" s="7">
        <v>1</v>
      </c>
      <c r="I28" s="7"/>
      <c r="J28" s="19">
        <f t="shared" si="0"/>
        <v>1</v>
      </c>
    </row>
    <row r="29" spans="1:10" s="5" customFormat="1" ht="15">
      <c r="A29" s="18">
        <v>1</v>
      </c>
      <c r="B29" s="10">
        <v>21</v>
      </c>
      <c r="C29" s="5" t="s">
        <v>34</v>
      </c>
      <c r="D29" s="9" t="s">
        <v>36</v>
      </c>
      <c r="E29" s="7"/>
      <c r="F29" s="7"/>
      <c r="G29" s="7"/>
      <c r="H29" s="7"/>
      <c r="I29" s="7">
        <v>1</v>
      </c>
      <c r="J29" s="19">
        <f t="shared" si="0"/>
        <v>1</v>
      </c>
    </row>
    <row r="30" spans="1:10" s="5" customFormat="1" ht="15">
      <c r="A30" s="18">
        <v>1</v>
      </c>
      <c r="B30" s="10">
        <v>22</v>
      </c>
      <c r="C30" s="5" t="s">
        <v>34</v>
      </c>
      <c r="D30" s="9" t="s">
        <v>37</v>
      </c>
      <c r="E30" s="7"/>
      <c r="F30" s="7"/>
      <c r="G30" s="7"/>
      <c r="H30" s="7"/>
      <c r="I30" s="7">
        <v>1</v>
      </c>
      <c r="J30" s="19">
        <f t="shared" si="0"/>
        <v>1</v>
      </c>
    </row>
    <row r="31" spans="1:10" s="5" customFormat="1" ht="15">
      <c r="A31" s="18">
        <v>1</v>
      </c>
      <c r="B31" s="10">
        <v>23</v>
      </c>
      <c r="C31" s="5" t="s">
        <v>34</v>
      </c>
      <c r="D31" s="9" t="s">
        <v>38</v>
      </c>
      <c r="E31" s="7"/>
      <c r="F31" s="7"/>
      <c r="G31" s="7"/>
      <c r="H31" s="7"/>
      <c r="I31" s="7">
        <v>2</v>
      </c>
      <c r="J31" s="19">
        <f t="shared" si="0"/>
        <v>2</v>
      </c>
    </row>
    <row r="32" spans="1:10" s="5" customFormat="1" ht="15">
      <c r="A32" s="18">
        <v>1</v>
      </c>
      <c r="B32" s="10">
        <v>24</v>
      </c>
      <c r="C32" s="5" t="s">
        <v>34</v>
      </c>
      <c r="D32" s="9" t="s">
        <v>39</v>
      </c>
      <c r="E32" s="7"/>
      <c r="F32" s="7"/>
      <c r="G32" s="7"/>
      <c r="H32" s="7"/>
      <c r="I32" s="7">
        <v>2</v>
      </c>
      <c r="J32" s="19">
        <f t="shared" si="0"/>
        <v>2</v>
      </c>
    </row>
    <row r="33" spans="1:10" s="5" customFormat="1" ht="15">
      <c r="A33" s="18">
        <v>1</v>
      </c>
      <c r="B33" s="10">
        <v>25</v>
      </c>
      <c r="C33" s="5" t="s">
        <v>34</v>
      </c>
      <c r="D33" s="9" t="s">
        <v>40</v>
      </c>
      <c r="E33" s="7"/>
      <c r="F33" s="7"/>
      <c r="G33" s="7"/>
      <c r="H33" s="7"/>
      <c r="I33" s="7">
        <v>2</v>
      </c>
      <c r="J33" s="19">
        <f t="shared" si="0"/>
        <v>2</v>
      </c>
    </row>
    <row r="34" spans="1:10" s="5" customFormat="1" ht="15">
      <c r="A34" s="18">
        <v>1</v>
      </c>
      <c r="B34" s="10">
        <v>26</v>
      </c>
      <c r="C34" s="5" t="s">
        <v>34</v>
      </c>
      <c r="D34" s="9" t="s">
        <v>41</v>
      </c>
      <c r="E34" s="7"/>
      <c r="F34" s="7"/>
      <c r="G34" s="7"/>
      <c r="H34" s="7"/>
      <c r="I34" s="7">
        <v>2</v>
      </c>
      <c r="J34" s="19">
        <f t="shared" si="0"/>
        <v>2</v>
      </c>
    </row>
    <row r="35" spans="1:10" s="5" customFormat="1" ht="15">
      <c r="A35" s="18">
        <v>1</v>
      </c>
      <c r="B35" s="10">
        <v>27</v>
      </c>
      <c r="C35" s="5" t="s">
        <v>34</v>
      </c>
      <c r="D35" s="9" t="s">
        <v>42</v>
      </c>
      <c r="E35" s="7"/>
      <c r="F35" s="7"/>
      <c r="G35" s="7"/>
      <c r="H35" s="7">
        <v>2</v>
      </c>
      <c r="I35" s="7"/>
      <c r="J35" s="19">
        <f t="shared" si="0"/>
        <v>2</v>
      </c>
    </row>
    <row r="36" spans="1:10" s="5" customFormat="1" ht="15">
      <c r="A36" s="18">
        <v>1</v>
      </c>
      <c r="B36" s="10">
        <v>28</v>
      </c>
      <c r="C36" s="5" t="s">
        <v>34</v>
      </c>
      <c r="D36" s="9" t="s">
        <v>43</v>
      </c>
      <c r="E36" s="7"/>
      <c r="F36" s="7"/>
      <c r="G36" s="7"/>
      <c r="H36" s="7"/>
      <c r="I36" s="7">
        <v>2</v>
      </c>
      <c r="J36" s="19">
        <f t="shared" si="0"/>
        <v>2</v>
      </c>
    </row>
    <row r="37" spans="1:10" s="5" customFormat="1" ht="15">
      <c r="A37" s="18">
        <v>1</v>
      </c>
      <c r="B37" s="10">
        <v>29</v>
      </c>
      <c r="C37" s="5" t="s">
        <v>34</v>
      </c>
      <c r="D37" s="9" t="s">
        <v>44</v>
      </c>
      <c r="E37" s="7"/>
      <c r="F37" s="7"/>
      <c r="G37" s="7"/>
      <c r="H37" s="7"/>
      <c r="I37" s="7">
        <v>2</v>
      </c>
      <c r="J37" s="19">
        <f t="shared" si="0"/>
        <v>2</v>
      </c>
    </row>
    <row r="38" spans="1:10" s="5" customFormat="1" ht="15">
      <c r="A38" s="18">
        <v>1</v>
      </c>
      <c r="B38" s="10">
        <v>30</v>
      </c>
      <c r="C38" s="5" t="s">
        <v>34</v>
      </c>
      <c r="D38" s="9" t="s">
        <v>45</v>
      </c>
      <c r="E38" s="7"/>
      <c r="F38" s="7"/>
      <c r="G38" s="7"/>
      <c r="H38" s="7"/>
      <c r="I38" s="7">
        <v>1</v>
      </c>
      <c r="J38" s="19">
        <f t="shared" si="0"/>
        <v>1</v>
      </c>
    </row>
    <row r="39" spans="1:10" s="5" customFormat="1" ht="15">
      <c r="A39" s="18">
        <v>1</v>
      </c>
      <c r="B39" s="10">
        <v>31</v>
      </c>
      <c r="C39" s="5" t="s">
        <v>34</v>
      </c>
      <c r="D39" s="9" t="s">
        <v>46</v>
      </c>
      <c r="E39" s="7"/>
      <c r="F39" s="7"/>
      <c r="G39" s="7"/>
      <c r="H39" s="7"/>
      <c r="I39" s="7">
        <v>1</v>
      </c>
      <c r="J39" s="19">
        <f t="shared" si="0"/>
        <v>1</v>
      </c>
    </row>
    <row r="40" spans="1:10" s="5" customFormat="1" ht="15">
      <c r="A40" s="18">
        <v>1</v>
      </c>
      <c r="B40" s="10">
        <v>32</v>
      </c>
      <c r="C40" s="5" t="s">
        <v>34</v>
      </c>
      <c r="D40" s="9" t="s">
        <v>47</v>
      </c>
      <c r="E40" s="7"/>
      <c r="F40" s="7"/>
      <c r="G40" s="7"/>
      <c r="H40" s="7"/>
      <c r="I40" s="7">
        <v>1</v>
      </c>
      <c r="J40" s="19">
        <f t="shared" si="0"/>
        <v>1</v>
      </c>
    </row>
    <row r="41" spans="1:10" s="5" customFormat="1" ht="15">
      <c r="A41" s="18">
        <v>1</v>
      </c>
      <c r="B41" s="10">
        <v>33</v>
      </c>
      <c r="C41" s="5" t="s">
        <v>34</v>
      </c>
      <c r="D41" s="9" t="s">
        <v>48</v>
      </c>
      <c r="E41" s="7">
        <v>1</v>
      </c>
      <c r="F41" s="7"/>
      <c r="G41" s="7"/>
      <c r="H41" s="7"/>
      <c r="I41" s="7"/>
      <c r="J41" s="19">
        <f t="shared" si="0"/>
        <v>1</v>
      </c>
    </row>
    <row r="42" spans="1:10" s="5" customFormat="1" ht="15">
      <c r="A42" s="18">
        <v>1</v>
      </c>
      <c r="B42" s="10">
        <v>34</v>
      </c>
      <c r="C42" s="5" t="s">
        <v>49</v>
      </c>
      <c r="D42" s="9" t="s">
        <v>50</v>
      </c>
      <c r="E42" s="7">
        <v>1</v>
      </c>
      <c r="F42" s="7"/>
      <c r="G42" s="7"/>
      <c r="H42" s="7"/>
      <c r="I42" s="7"/>
      <c r="J42" s="19">
        <f t="shared" si="0"/>
        <v>1</v>
      </c>
    </row>
    <row r="43" spans="1:10" s="5" customFormat="1" ht="15">
      <c r="A43" s="18">
        <v>1</v>
      </c>
      <c r="B43" s="10">
        <v>35</v>
      </c>
      <c r="C43" s="5" t="s">
        <v>49</v>
      </c>
      <c r="D43" s="9" t="s">
        <v>51</v>
      </c>
      <c r="E43" s="7"/>
      <c r="F43" s="7"/>
      <c r="G43" s="7"/>
      <c r="H43" s="7"/>
      <c r="I43" s="7">
        <v>1</v>
      </c>
      <c r="J43" s="19">
        <f t="shared" si="0"/>
        <v>1</v>
      </c>
    </row>
    <row r="44" spans="1:10" s="5" customFormat="1" ht="15">
      <c r="A44" s="18">
        <v>1</v>
      </c>
      <c r="B44" s="10">
        <v>36</v>
      </c>
      <c r="C44" s="5" t="s">
        <v>52</v>
      </c>
      <c r="D44" s="9" t="s">
        <v>53</v>
      </c>
      <c r="E44" s="7"/>
      <c r="F44" s="7"/>
      <c r="G44" s="7"/>
      <c r="H44" s="7">
        <v>2</v>
      </c>
      <c r="I44" s="7"/>
      <c r="J44" s="19">
        <f t="shared" si="0"/>
        <v>2</v>
      </c>
    </row>
    <row r="45" spans="1:10" s="5" customFormat="1" ht="15">
      <c r="A45" s="18">
        <v>1</v>
      </c>
      <c r="B45" s="10">
        <v>37</v>
      </c>
      <c r="C45" s="5" t="s">
        <v>54</v>
      </c>
      <c r="D45" s="9" t="s">
        <v>55</v>
      </c>
      <c r="E45" s="7"/>
      <c r="F45" s="7"/>
      <c r="G45" s="7"/>
      <c r="H45" s="7"/>
      <c r="I45" s="7">
        <v>19</v>
      </c>
      <c r="J45" s="19">
        <f t="shared" si="0"/>
        <v>19</v>
      </c>
    </row>
    <row r="46" spans="1:10" s="5" customFormat="1" ht="15.75" thickBot="1">
      <c r="A46" s="20">
        <v>1</v>
      </c>
      <c r="B46" s="29">
        <v>38</v>
      </c>
      <c r="C46" s="21" t="s">
        <v>56</v>
      </c>
      <c r="D46" s="22" t="s">
        <v>57</v>
      </c>
      <c r="E46" s="23"/>
      <c r="F46" s="23"/>
      <c r="G46" s="23"/>
      <c r="H46" s="23"/>
      <c r="I46" s="23">
        <v>50</v>
      </c>
      <c r="J46" s="24">
        <f aca="true" t="shared" si="1" ref="J46">SUM(E46:I46)</f>
        <v>50</v>
      </c>
    </row>
    <row r="47" spans="1:10" s="26" customFormat="1" ht="28.9" customHeight="1" thickBot="1" thickTop="1">
      <c r="A47" s="27"/>
      <c r="B47" s="41" t="s">
        <v>85</v>
      </c>
      <c r="C47" s="41"/>
      <c r="D47" s="41"/>
      <c r="E47" s="25">
        <f aca="true" t="shared" si="2" ref="E47:J47">SUM(E9:E46)</f>
        <v>3</v>
      </c>
      <c r="F47" s="25">
        <f t="shared" si="2"/>
        <v>2</v>
      </c>
      <c r="G47" s="25">
        <f t="shared" si="2"/>
        <v>11</v>
      </c>
      <c r="H47" s="25">
        <f t="shared" si="2"/>
        <v>12</v>
      </c>
      <c r="I47" s="25">
        <f t="shared" si="2"/>
        <v>134</v>
      </c>
      <c r="J47" s="34">
        <f t="shared" si="2"/>
        <v>162</v>
      </c>
    </row>
    <row r="48" spans="1:10" s="5" customFormat="1" ht="6.6" customHeight="1">
      <c r="A48" s="18"/>
      <c r="B48" s="10"/>
      <c r="D48" s="9"/>
      <c r="E48" s="7"/>
      <c r="F48" s="7"/>
      <c r="G48" s="7"/>
      <c r="H48" s="7"/>
      <c r="I48" s="7"/>
      <c r="J48" s="19"/>
    </row>
    <row r="49" spans="1:10" s="5" customFormat="1" ht="15">
      <c r="A49" s="18">
        <v>2</v>
      </c>
      <c r="B49" s="10">
        <v>1</v>
      </c>
      <c r="C49" s="5" t="s">
        <v>27</v>
      </c>
      <c r="D49" s="9" t="s">
        <v>30</v>
      </c>
      <c r="E49" s="7"/>
      <c r="F49" s="7"/>
      <c r="G49" s="7"/>
      <c r="H49" s="7"/>
      <c r="I49" s="7">
        <v>60</v>
      </c>
      <c r="J49" s="19">
        <f>SUM(E49:I49)</f>
        <v>60</v>
      </c>
    </row>
    <row r="50" spans="1:10" s="5" customFormat="1" ht="15">
      <c r="A50" s="18">
        <v>2</v>
      </c>
      <c r="B50" s="10">
        <v>2</v>
      </c>
      <c r="C50" s="5" t="s">
        <v>27</v>
      </c>
      <c r="D50" s="9" t="s">
        <v>79</v>
      </c>
      <c r="E50" s="7"/>
      <c r="F50" s="7"/>
      <c r="G50" s="7"/>
      <c r="H50" s="7"/>
      <c r="I50" s="7">
        <v>15</v>
      </c>
      <c r="J50" s="19">
        <f>SUM(E50:I50)</f>
        <v>15</v>
      </c>
    </row>
    <row r="51" spans="1:10" s="5" customFormat="1" ht="15">
      <c r="A51" s="18">
        <v>2</v>
      </c>
      <c r="B51" s="10">
        <v>3</v>
      </c>
      <c r="C51" s="5" t="s">
        <v>27</v>
      </c>
      <c r="D51" s="9" t="s">
        <v>80</v>
      </c>
      <c r="E51" s="7"/>
      <c r="F51" s="7"/>
      <c r="G51" s="7"/>
      <c r="H51" s="7"/>
      <c r="I51" s="7">
        <v>29</v>
      </c>
      <c r="J51" s="19">
        <f>SUM(E51:I51)</f>
        <v>29</v>
      </c>
    </row>
    <row r="52" spans="1:10" s="5" customFormat="1" ht="15.75" thickBot="1">
      <c r="A52" s="20">
        <v>2</v>
      </c>
      <c r="B52" s="29">
        <v>4</v>
      </c>
      <c r="C52" s="21" t="s">
        <v>82</v>
      </c>
      <c r="D52" s="22" t="s">
        <v>83</v>
      </c>
      <c r="E52" s="23"/>
      <c r="F52" s="23"/>
      <c r="G52" s="23"/>
      <c r="H52" s="23"/>
      <c r="I52" s="23">
        <v>12</v>
      </c>
      <c r="J52" s="24">
        <f t="shared" si="0"/>
        <v>12</v>
      </c>
    </row>
    <row r="53" spans="1:10" s="26" customFormat="1" ht="28.9" customHeight="1" thickBot="1" thickTop="1">
      <c r="A53" s="27"/>
      <c r="B53" s="41" t="s">
        <v>86</v>
      </c>
      <c r="C53" s="41"/>
      <c r="D53" s="41"/>
      <c r="E53" s="25">
        <f aca="true" t="shared" si="3" ref="E53:J53">SUM(E49:E52)</f>
        <v>0</v>
      </c>
      <c r="F53" s="25">
        <f t="shared" si="3"/>
        <v>0</v>
      </c>
      <c r="G53" s="25">
        <f t="shared" si="3"/>
        <v>0</v>
      </c>
      <c r="H53" s="25">
        <f t="shared" si="3"/>
        <v>0</v>
      </c>
      <c r="I53" s="25">
        <f>SUM(I49:I52)</f>
        <v>116</v>
      </c>
      <c r="J53" s="34">
        <f t="shared" si="3"/>
        <v>116</v>
      </c>
    </row>
    <row r="54" spans="1:10" s="5" customFormat="1" ht="15">
      <c r="A54" s="10"/>
      <c r="B54" s="10"/>
      <c r="E54" s="7"/>
      <c r="F54" s="7"/>
      <c r="G54" s="7"/>
      <c r="H54" s="7"/>
      <c r="I54" s="7"/>
      <c r="J54" s="8"/>
    </row>
    <row r="55" spans="1:10" s="5" customFormat="1" ht="15">
      <c r="A55" s="10"/>
      <c r="B55" s="10"/>
      <c r="E55" s="7"/>
      <c r="F55" s="7"/>
      <c r="G55" s="7"/>
      <c r="H55" s="7"/>
      <c r="I55" s="7"/>
      <c r="J55" s="8"/>
    </row>
    <row r="56" spans="1:10" s="5" customFormat="1" ht="15">
      <c r="A56" s="10"/>
      <c r="B56" s="10"/>
      <c r="E56" s="7"/>
      <c r="F56" s="7"/>
      <c r="G56" s="7"/>
      <c r="H56" s="7"/>
      <c r="I56" s="7"/>
      <c r="J56" s="8"/>
    </row>
    <row r="57" spans="1:10" s="5" customFormat="1" ht="15">
      <c r="A57" s="10"/>
      <c r="B57" s="10"/>
      <c r="E57" s="7"/>
      <c r="F57" s="7"/>
      <c r="G57" s="7"/>
      <c r="H57" s="7"/>
      <c r="I57" s="7"/>
      <c r="J57" s="8"/>
    </row>
    <row r="58" spans="1:10" s="5" customFormat="1" ht="15">
      <c r="A58" s="10"/>
      <c r="B58" s="10"/>
      <c r="E58" s="7"/>
      <c r="F58" s="7"/>
      <c r="G58" s="7"/>
      <c r="H58" s="7"/>
      <c r="I58" s="7"/>
      <c r="J58" s="8"/>
    </row>
  </sheetData>
  <sheetProtection algorithmName="SHA-512" hashValue="zPQvAN2+o/ywFjZuB7JiiOvux/Y+QhZEaeDR/5KBMw6zCwdECy+WzbK/zWMiEHplG4YaebpSk5QbQ9AdTUZCXQ==" saltValue="BwYUUDmWwvHN5s5K+q3wsQ==" spinCount="100000" sheet="1" objects="1" scenarios="1"/>
  <mergeCells count="21">
    <mergeCell ref="B53:D53"/>
    <mergeCell ref="G2:H2"/>
    <mergeCell ref="G3:H3"/>
    <mergeCell ref="G4:H4"/>
    <mergeCell ref="G5:H5"/>
    <mergeCell ref="G6:H6"/>
    <mergeCell ref="A2:B2"/>
    <mergeCell ref="A3:B3"/>
    <mergeCell ref="A4:B4"/>
    <mergeCell ref="A5:B5"/>
    <mergeCell ref="A6:B6"/>
    <mergeCell ref="B47:D47"/>
    <mergeCell ref="E1:F1"/>
    <mergeCell ref="G1:H1"/>
    <mergeCell ref="C8:D8"/>
    <mergeCell ref="E2:F2"/>
    <mergeCell ref="E3:F3"/>
    <mergeCell ref="E4:F4"/>
    <mergeCell ref="E5:F5"/>
    <mergeCell ref="E6:F6"/>
    <mergeCell ref="A1:C1"/>
  </mergeCells>
  <hyperlinks>
    <hyperlink ref="E2" r:id="rId1" display="mailto:m.sigmundova@cs.mfcr.cz"/>
    <hyperlink ref="E3" r:id="rId2" display="mailto:a.dresr@cs.mfcr.cz"/>
    <hyperlink ref="E4" r:id="rId3" display="mailto:l.sula@cs.mfcr.cz"/>
    <hyperlink ref="E5" r:id="rId4" display="mailto:v.dula@cs.mfcr.cz"/>
    <hyperlink ref="E6" r:id="rId5" display="hromadka@cs.mfcr.cz"/>
  </hyperlink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6"/>
  <headerFooter>
    <oddHeader>&amp;LPříloha č.2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Dula Václav Ing.</dc:creator>
  <cp:keywords/>
  <dc:description/>
  <cp:lastModifiedBy>Křížová Monika, Mgr.</cp:lastModifiedBy>
  <cp:lastPrinted>2016-11-23T12:49:08Z</cp:lastPrinted>
  <dcterms:created xsi:type="dcterms:W3CDTF">2016-11-09T15:09:06Z</dcterms:created>
  <dcterms:modified xsi:type="dcterms:W3CDTF">2017-08-07T08:43:32Z</dcterms:modified>
  <cp:category/>
  <cp:version/>
  <cp:contentType/>
  <cp:contentStatus/>
</cp:coreProperties>
</file>