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40" windowWidth="13395" windowHeight="7110" activeTab="0"/>
  </bookViews>
  <sheets>
    <sheet name="KL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<sst xmlns="http://schemas.openxmlformats.org/spreadsheetml/2006/main" count="66" uniqueCount="66">
  <si>
    <t>Průběhový test pro klíčový požadavek 2</t>
  </si>
  <si>
    <t>Počet vybraných projektů</t>
  </si>
  <si>
    <t>Otázka</t>
  </si>
  <si>
    <t>Číslo</t>
  </si>
  <si>
    <t>Znění</t>
  </si>
  <si>
    <t>Číslo vybraného projektu</t>
  </si>
  <si>
    <t>2.3.2</t>
  </si>
  <si>
    <t>Byly veškeré obdržené projektové žádosti při přijetí zaregistrovány a zaevidovány?</t>
  </si>
  <si>
    <t>Ověřuje ŘO/ZS, že k projektové žádosti byly předloženy všechny požadované přílohy?</t>
  </si>
  <si>
    <t>2.3.4</t>
  </si>
  <si>
    <t>2.3.5</t>
  </si>
  <si>
    <t>Byl každému žadateli vydán doklad o přijetí projektové žádosti?</t>
  </si>
  <si>
    <t>Existují záznamy o stavu schválení/zamítnutí projektových žádostí?</t>
  </si>
  <si>
    <t>2.3.6</t>
  </si>
  <si>
    <t>Jsou záznamy v souladu s podkladovou dokumentací?</t>
  </si>
  <si>
    <t>2.3.7</t>
  </si>
  <si>
    <t>Jsou použitá kritéria a bodování v souladu s kritérii a bodováním, které schválil monitorovací výbor včetně jejich případných změn, a které byly uvedeny ve výzvě?</t>
  </si>
  <si>
    <t>2.4.2</t>
  </si>
  <si>
    <t>Zajistil ŘO/ZS při posuzování žádostí nebo projektů, že hodnotitelé měli potřebné odborné znalosti a byli nezávislí, tj. bez střetu zájmů k předloženým žádostem? (včetně využití ARACHNE nebo obdobného systému)</t>
  </si>
  <si>
    <t>2.4.5</t>
  </si>
  <si>
    <t>Posoudil ŘO, že vybraná operace spadá do oblasti působnosti dotyčného fondu (fondů) a zda ji lze zařadit do financování z ESI fondů?</t>
  </si>
  <si>
    <t>2.4.9</t>
  </si>
  <si>
    <t>Posoudil ŘO v případě, že operace byla zahájena před podáním žádosti o financování, že příjemce dodržel platné právní předpisy vztahující se na dotyčnou operaci?</t>
  </si>
  <si>
    <t>2.4.10</t>
  </si>
  <si>
    <t>Bylo provedeno nezávislé hodnocení věcné podstaty (tzv. hodnocení II. stupně) a projektové žádosti (cíle projektu, smysluplnost, proveditelnost projektu, výstupy a výsledky projektu, udržitelnost projektu)?</t>
  </si>
  <si>
    <t>2.4.11</t>
  </si>
  <si>
    <t>Bylo provedeno nezávislé hodnocení finanční, administrativní a provozní kapacity žadatelů podle kritérií schválených monitorovacím výborem?</t>
  </si>
  <si>
    <t>2.4.12</t>
  </si>
  <si>
    <t>Bylo provedeno hodnocení (formálních náležitostí, přijatelnosti a věcné podstaty) objektivně, transparentně bez zásahů okolních vlivů a za dodržení principu čtyř očí?</t>
  </si>
  <si>
    <t>2.4.13</t>
  </si>
  <si>
    <t>Proběhlo hodnocení žádostí o podporu ve stanovených termínech?</t>
  </si>
  <si>
    <t>2.4.14</t>
  </si>
  <si>
    <t>Byly hodnoceny i oblasti s dopadem na veřejnou podporu, udržitelnost rozvoje a životní prostředí?</t>
  </si>
  <si>
    <t>2.4.15</t>
  </si>
  <si>
    <t>Byly výsledky hodnocení zdokumentovány ze všech fází hodnocení?</t>
  </si>
  <si>
    <t>2.4.16</t>
  </si>
  <si>
    <t>Jsou k dispozici hodnotící tabulky včetně komentářů hodnotitelů (úplný a průkazný audit trail k výsledkům hodnocení)?</t>
  </si>
  <si>
    <t>2.4.17</t>
  </si>
  <si>
    <t>Přijala rozhodnutí o schválení nebo zamítnutí žádostí či projektů řádně oprávněná osoba v příslušném určeném subjektu?</t>
  </si>
  <si>
    <t>2.5.1</t>
  </si>
  <si>
    <t>Byla učiněná rozhodnutí o přijetí nebo odmítnutí žádostí nebo projektů žadatelům sdělena včas a písemně v dohodě nebo rozhodnutí (či srovnatelném dokumentu) případně prostřednictvím IS?</t>
  </si>
  <si>
    <t>2.5.2</t>
  </si>
  <si>
    <t>Byl žadatel dostatečně informován o důvodech zamítnutí žádosti nebo projektu?</t>
  </si>
  <si>
    <t>2.5.3</t>
  </si>
  <si>
    <t>Byl žadatel v případě odvolání proti zamítnutí žádosti nebo projektu informován o výsledku odvolacího řízení (tj. přezkumu rozhodnutí)?</t>
  </si>
  <si>
    <t>2.5.5</t>
  </si>
  <si>
    <t>Bylo rozhodnutí o přijetí nebo odmítnutí žádostí nebo projektů provedeno v souladu s požadavky a postupy, které jsou nastaveny v příslušných metodických dokumentech platných pro daný OP?</t>
  </si>
  <si>
    <t>2.5.6</t>
  </si>
  <si>
    <t>Byla smlouva/dohoda (právní akt o poskytnutí/převodu podpory) s vybraným žadatelem podepsána v souladu s nastavenými metodickými postupy při dodržení stanovených lhůt?</t>
  </si>
  <si>
    <t>2.5.7</t>
  </si>
  <si>
    <t>Byly případné změny předkládaných projektů povoleny a schváleny ŘO?</t>
  </si>
  <si>
    <t>2.5.8</t>
  </si>
  <si>
    <t>Byly případné změny předkládaných projektů zaznamenávány do příslušných spisů vedených pro daný projekt?</t>
  </si>
  <si>
    <t>2.5.9</t>
  </si>
  <si>
    <t>Vydal ŘO/ZS rozhodnutí o schválení žádosti o podporu v souladu s předloženou žádostí o podporu a závěry věcného hodnocení?</t>
  </si>
  <si>
    <t>2.5.10</t>
  </si>
  <si>
    <t>Byly vybrány pouze žádosti nebo projekty neporušující pravidla pro veřejnou podporu?</t>
  </si>
  <si>
    <t>2.5.11</t>
  </si>
  <si>
    <t>ano</t>
  </si>
  <si>
    <t>v souhrnném KL (MP03.20)</t>
  </si>
  <si>
    <t>Počet odpovědí</t>
  </si>
  <si>
    <t>ne</t>
  </si>
  <si>
    <t>Číslo auditu:</t>
  </si>
  <si>
    <t>Vypracoval:</t>
  </si>
  <si>
    <t>Ověřil vypracování: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</si>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</sst>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9" fontId="0" fillId="0" borderId="0" xfId="2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9" fontId="0" fillId="0" borderId="1" xfId="2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wrapText="1"/>
    </xf>
    <xf numFmtId="49" fontId="0" fillId="0" borderId="2" xfId="0" applyNumberFormat="1" applyBorder="1" applyAlignment="1">
      <alignment horizontal="center" vertical="center"/>
    </xf>
    <xf numFmtId="9" fontId="0" fillId="0" borderId="2" xfId="2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textRotation="90"/>
    </xf>
    <xf numFmtId="0" fontId="2" fillId="3" borderId="0" xfId="0" applyNumberFormat="1" applyFont="1" applyFill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/>
    <xf numFmtId="0" fontId="0" fillId="0" borderId="0" xfId="0" applyNumberFormat="1" applyBorder="1" applyAlignment="1">
      <alignment horizontal="center" vertical="center"/>
    </xf>
    <xf numFmtId="9" fontId="0" fillId="0" borderId="0" xfId="20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2</xdr:row>
      <xdr:rowOff>57150</xdr:rowOff>
    </xdr:from>
    <xdr:to>
      <xdr:col>37</xdr:col>
      <xdr:colOff>142875</xdr:colOff>
      <xdr:row>7</xdr:row>
      <xdr:rowOff>57150</xdr:rowOff>
    </xdr:to>
    <xdr:sp macro="" textlink="">
      <xdr:nvSpPr>
        <xdr:cNvPr id="2" name="TextovéPole 1"/>
        <xdr:cNvSpPr txBox="1"/>
      </xdr:nvSpPr>
      <xdr:spPr>
        <a:xfrm>
          <a:off x="11849100" y="485775"/>
          <a:ext cx="5057775" cy="9525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Pokyny k vyplnění:</a:t>
          </a:r>
        </a:p>
        <a:p>
          <a:r>
            <a:rPr lang="cs-CZ" sz="1100"/>
            <a:t>Doplňte počet vybraných projektů (červeně podbarvené pole).</a:t>
          </a:r>
        </a:p>
        <a:p>
          <a:r>
            <a:rPr lang="cs-CZ" sz="1100"/>
            <a:t>K základní otázce doplňte otázky dle specifik auditovaného OP a vybraného vzorku.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Odpovědi na jednotlivé otázky vyberte z rozevíracího seznamu (ano, ne, nr).</a:t>
          </a:r>
          <a:endParaRPr lang="cs-CZ">
            <a:effectLst/>
          </a:endParaRPr>
        </a:p>
        <a:p>
          <a:r>
            <a:rPr lang="cs-CZ" sz="1100"/>
            <a:t>Hodnoty počtu</a:t>
          </a:r>
          <a:r>
            <a:rPr lang="cs-CZ" sz="1100" baseline="0"/>
            <a:t> odpovědí na </a:t>
          </a:r>
          <a:r>
            <a:rPr lang="cs-CZ" sz="1100"/>
            <a:t>základní otázky se dopočtou automaticky.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9"/>
  <sheetViews>
    <sheetView tabSelected="1" workbookViewId="0" topLeftCell="A1">
      <pane ySplit="11" topLeftCell="A12" activePane="bottomLeft" state="frozen"/>
      <selection pane="bottomLeft" activeCell="A1" sqref="A1:AG1"/>
    </sheetView>
  </sheetViews>
  <sheetFormatPr defaultColWidth="9.140625" defaultRowHeight="15"/>
  <cols>
    <col min="1" max="1" width="5.7109375" style="3" customWidth="1"/>
    <col min="2" max="2" width="83.28125" style="2" customWidth="1"/>
    <col min="3" max="3" width="12.7109375" style="3" customWidth="1"/>
    <col min="4" max="33" width="4.28125" style="1" customWidth="1"/>
    <col min="34" max="39" width="5.28125" style="4" customWidth="1"/>
    <col min="40" max="16384" width="9.140625" style="1" customWidth="1"/>
  </cols>
  <sheetData>
    <row r="1" spans="1:33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ht="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5">
      <c r="A3" s="6"/>
      <c r="B3" s="33" t="s">
        <v>62</v>
      </c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5">
      <c r="A4" s="32"/>
      <c r="B4" s="34" t="s">
        <v>63</v>
      </c>
      <c r="C4" s="3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5">
      <c r="A5" s="6"/>
      <c r="B5" s="33" t="s">
        <v>64</v>
      </c>
      <c r="C5" s="3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5">
      <c r="A6" s="6"/>
      <c r="B6" s="3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5">
      <c r="A7" s="6"/>
      <c r="B7" s="33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>
      <c r="A8" s="6"/>
      <c r="B8" s="7" t="s">
        <v>1</v>
      </c>
      <c r="C8" s="19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ht="15.75" thickBot="1"/>
    <row r="10" spans="1:39" ht="15">
      <c r="A10" s="30" t="s">
        <v>2</v>
      </c>
      <c r="B10" s="31"/>
      <c r="C10" s="31"/>
      <c r="D10" s="31" t="s">
        <v>5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28" t="s">
        <v>60</v>
      </c>
      <c r="AI10" s="28"/>
      <c r="AJ10" s="28"/>
      <c r="AK10" s="28"/>
      <c r="AL10" s="28"/>
      <c r="AM10" s="29"/>
    </row>
    <row r="11" spans="1:39" ht="115.5" customHeight="1" thickBot="1">
      <c r="A11" s="20" t="s">
        <v>3</v>
      </c>
      <c r="B11" s="17" t="s">
        <v>4</v>
      </c>
      <c r="C11" s="17" t="s">
        <v>59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26" t="s">
        <v>58</v>
      </c>
      <c r="AI11" s="26"/>
      <c r="AJ11" s="26" t="s">
        <v>61</v>
      </c>
      <c r="AK11" s="26"/>
      <c r="AL11" s="26" t="s">
        <v>65</v>
      </c>
      <c r="AM11" s="27"/>
    </row>
    <row r="12" spans="1:39" ht="15">
      <c r="A12" s="15">
        <v>1</v>
      </c>
      <c r="B12" s="14" t="s">
        <v>7</v>
      </c>
      <c r="C12" s="15" t="s">
        <v>6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3">
        <f aca="true" t="shared" si="0" ref="AH12:AH37">COUNTIF(D12:AG12,"ano")</f>
        <v>0</v>
      </c>
      <c r="AI12" s="16">
        <f aca="true" t="shared" si="1" ref="AI12:AI37">AH12/$C$8</f>
        <v>0</v>
      </c>
      <c r="AJ12" s="13">
        <f aca="true" t="shared" si="2" ref="AJ12:AJ37">COUNTIF(D12:AG12,"ne")</f>
        <v>0</v>
      </c>
      <c r="AK12" s="16">
        <f aca="true" t="shared" si="3" ref="AK12:AK37">AJ12/$C$8</f>
        <v>0</v>
      </c>
      <c r="AL12" s="13">
        <f aca="true" t="shared" si="4" ref="AL12:AL37">COUNTIF(D12:AG12,"NR")</f>
        <v>0</v>
      </c>
      <c r="AM12" s="16">
        <f aca="true" t="shared" si="5" ref="AM12:AM37">AL12/$C$8</f>
        <v>0</v>
      </c>
    </row>
    <row r="13" spans="1:39" ht="15">
      <c r="A13" s="11">
        <v>2</v>
      </c>
      <c r="B13" s="10" t="s">
        <v>8</v>
      </c>
      <c r="C13" s="11" t="s">
        <v>9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9">
        <f t="shared" si="0"/>
        <v>0</v>
      </c>
      <c r="AI13" s="12">
        <f t="shared" si="1"/>
        <v>0</v>
      </c>
      <c r="AJ13" s="9">
        <f t="shared" si="2"/>
        <v>0</v>
      </c>
      <c r="AK13" s="12">
        <f t="shared" si="3"/>
        <v>0</v>
      </c>
      <c r="AL13" s="9">
        <f t="shared" si="4"/>
        <v>0</v>
      </c>
      <c r="AM13" s="12">
        <f t="shared" si="5"/>
        <v>0</v>
      </c>
    </row>
    <row r="14" spans="1:39" ht="15">
      <c r="A14" s="11">
        <v>3</v>
      </c>
      <c r="B14" s="10" t="s">
        <v>11</v>
      </c>
      <c r="C14" s="11" t="s">
        <v>10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9">
        <f t="shared" si="0"/>
        <v>0</v>
      </c>
      <c r="AI14" s="12">
        <f t="shared" si="1"/>
        <v>0</v>
      </c>
      <c r="AJ14" s="9">
        <f t="shared" si="2"/>
        <v>0</v>
      </c>
      <c r="AK14" s="12">
        <f t="shared" si="3"/>
        <v>0</v>
      </c>
      <c r="AL14" s="9">
        <f t="shared" si="4"/>
        <v>0</v>
      </c>
      <c r="AM14" s="12">
        <f t="shared" si="5"/>
        <v>0</v>
      </c>
    </row>
    <row r="15" spans="1:39" ht="15">
      <c r="A15" s="11">
        <v>4</v>
      </c>
      <c r="B15" s="10" t="s">
        <v>12</v>
      </c>
      <c r="C15" s="11" t="s">
        <v>13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9">
        <f t="shared" si="0"/>
        <v>0</v>
      </c>
      <c r="AI15" s="12">
        <f t="shared" si="1"/>
        <v>0</v>
      </c>
      <c r="AJ15" s="9">
        <f t="shared" si="2"/>
        <v>0</v>
      </c>
      <c r="AK15" s="12">
        <f t="shared" si="3"/>
        <v>0</v>
      </c>
      <c r="AL15" s="9">
        <f t="shared" si="4"/>
        <v>0</v>
      </c>
      <c r="AM15" s="12">
        <f t="shared" si="5"/>
        <v>0</v>
      </c>
    </row>
    <row r="16" spans="1:39" ht="15">
      <c r="A16" s="11">
        <v>5</v>
      </c>
      <c r="B16" s="10" t="s">
        <v>14</v>
      </c>
      <c r="C16" s="11" t="s">
        <v>15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9">
        <f t="shared" si="0"/>
        <v>0</v>
      </c>
      <c r="AI16" s="12">
        <f t="shared" si="1"/>
        <v>0</v>
      </c>
      <c r="AJ16" s="9">
        <f t="shared" si="2"/>
        <v>0</v>
      </c>
      <c r="AK16" s="12">
        <f t="shared" si="3"/>
        <v>0</v>
      </c>
      <c r="AL16" s="9">
        <f t="shared" si="4"/>
        <v>0</v>
      </c>
      <c r="AM16" s="12">
        <f t="shared" si="5"/>
        <v>0</v>
      </c>
    </row>
    <row r="17" spans="1:39" ht="30">
      <c r="A17" s="11">
        <v>6</v>
      </c>
      <c r="B17" s="10" t="s">
        <v>16</v>
      </c>
      <c r="C17" s="11" t="s">
        <v>17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9">
        <f t="shared" si="0"/>
        <v>0</v>
      </c>
      <c r="AI17" s="12">
        <f t="shared" si="1"/>
        <v>0</v>
      </c>
      <c r="AJ17" s="9">
        <f t="shared" si="2"/>
        <v>0</v>
      </c>
      <c r="AK17" s="12">
        <f t="shared" si="3"/>
        <v>0</v>
      </c>
      <c r="AL17" s="9">
        <f t="shared" si="4"/>
        <v>0</v>
      </c>
      <c r="AM17" s="12">
        <f t="shared" si="5"/>
        <v>0</v>
      </c>
    </row>
    <row r="18" spans="1:39" ht="45">
      <c r="A18" s="11">
        <v>7</v>
      </c>
      <c r="B18" s="10" t="s">
        <v>18</v>
      </c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9">
        <f t="shared" si="0"/>
        <v>0</v>
      </c>
      <c r="AI18" s="12">
        <f t="shared" si="1"/>
        <v>0</v>
      </c>
      <c r="AJ18" s="9">
        <f t="shared" si="2"/>
        <v>0</v>
      </c>
      <c r="AK18" s="12">
        <f t="shared" si="3"/>
        <v>0</v>
      </c>
      <c r="AL18" s="9">
        <f t="shared" si="4"/>
        <v>0</v>
      </c>
      <c r="AM18" s="12">
        <f t="shared" si="5"/>
        <v>0</v>
      </c>
    </row>
    <row r="19" spans="1:39" ht="30">
      <c r="A19" s="11">
        <v>8</v>
      </c>
      <c r="B19" s="10" t="s">
        <v>20</v>
      </c>
      <c r="C19" s="11" t="s">
        <v>21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9">
        <f t="shared" si="0"/>
        <v>0</v>
      </c>
      <c r="AI19" s="12">
        <f t="shared" si="1"/>
        <v>0</v>
      </c>
      <c r="AJ19" s="9">
        <f t="shared" si="2"/>
        <v>0</v>
      </c>
      <c r="AK19" s="12">
        <f t="shared" si="3"/>
        <v>0</v>
      </c>
      <c r="AL19" s="9">
        <f t="shared" si="4"/>
        <v>0</v>
      </c>
      <c r="AM19" s="12">
        <f t="shared" si="5"/>
        <v>0</v>
      </c>
    </row>
    <row r="20" spans="1:39" ht="30">
      <c r="A20" s="11">
        <v>9</v>
      </c>
      <c r="B20" s="10" t="s">
        <v>22</v>
      </c>
      <c r="C20" s="11" t="s">
        <v>23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9">
        <f t="shared" si="0"/>
        <v>0</v>
      </c>
      <c r="AI20" s="12">
        <f t="shared" si="1"/>
        <v>0</v>
      </c>
      <c r="AJ20" s="9">
        <f t="shared" si="2"/>
        <v>0</v>
      </c>
      <c r="AK20" s="12">
        <f t="shared" si="3"/>
        <v>0</v>
      </c>
      <c r="AL20" s="9">
        <f t="shared" si="4"/>
        <v>0</v>
      </c>
      <c r="AM20" s="12">
        <f t="shared" si="5"/>
        <v>0</v>
      </c>
    </row>
    <row r="21" spans="1:39" ht="45">
      <c r="A21" s="11">
        <v>10</v>
      </c>
      <c r="B21" s="10" t="s">
        <v>24</v>
      </c>
      <c r="C21" s="11" t="s">
        <v>25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9">
        <f t="shared" si="0"/>
        <v>0</v>
      </c>
      <c r="AI21" s="12">
        <f t="shared" si="1"/>
        <v>0</v>
      </c>
      <c r="AJ21" s="9">
        <f t="shared" si="2"/>
        <v>0</v>
      </c>
      <c r="AK21" s="12">
        <f t="shared" si="3"/>
        <v>0</v>
      </c>
      <c r="AL21" s="9">
        <f t="shared" si="4"/>
        <v>0</v>
      </c>
      <c r="AM21" s="12">
        <f t="shared" si="5"/>
        <v>0</v>
      </c>
    </row>
    <row r="22" spans="1:39" ht="30">
      <c r="A22" s="11">
        <v>11</v>
      </c>
      <c r="B22" s="10" t="s">
        <v>26</v>
      </c>
      <c r="C22" s="11" t="s">
        <v>27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9">
        <f t="shared" si="0"/>
        <v>0</v>
      </c>
      <c r="AI22" s="12">
        <f t="shared" si="1"/>
        <v>0</v>
      </c>
      <c r="AJ22" s="9">
        <f t="shared" si="2"/>
        <v>0</v>
      </c>
      <c r="AK22" s="12">
        <f t="shared" si="3"/>
        <v>0</v>
      </c>
      <c r="AL22" s="9">
        <f t="shared" si="4"/>
        <v>0</v>
      </c>
      <c r="AM22" s="12">
        <f t="shared" si="5"/>
        <v>0</v>
      </c>
    </row>
    <row r="23" spans="1:39" ht="30">
      <c r="A23" s="11">
        <v>12</v>
      </c>
      <c r="B23" s="10" t="s">
        <v>28</v>
      </c>
      <c r="C23" s="11" t="s">
        <v>29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9">
        <f t="shared" si="0"/>
        <v>0</v>
      </c>
      <c r="AI23" s="12">
        <f t="shared" si="1"/>
        <v>0</v>
      </c>
      <c r="AJ23" s="9">
        <f t="shared" si="2"/>
        <v>0</v>
      </c>
      <c r="AK23" s="12">
        <f t="shared" si="3"/>
        <v>0</v>
      </c>
      <c r="AL23" s="9">
        <f t="shared" si="4"/>
        <v>0</v>
      </c>
      <c r="AM23" s="12">
        <f t="shared" si="5"/>
        <v>0</v>
      </c>
    </row>
    <row r="24" spans="1:39" ht="15">
      <c r="A24" s="11">
        <v>13</v>
      </c>
      <c r="B24" s="10" t="s">
        <v>30</v>
      </c>
      <c r="C24" s="11" t="s">
        <v>31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9">
        <f t="shared" si="0"/>
        <v>0</v>
      </c>
      <c r="AI24" s="12">
        <f t="shared" si="1"/>
        <v>0</v>
      </c>
      <c r="AJ24" s="9">
        <f t="shared" si="2"/>
        <v>0</v>
      </c>
      <c r="AK24" s="12">
        <f t="shared" si="3"/>
        <v>0</v>
      </c>
      <c r="AL24" s="9">
        <f t="shared" si="4"/>
        <v>0</v>
      </c>
      <c r="AM24" s="12">
        <f t="shared" si="5"/>
        <v>0</v>
      </c>
    </row>
    <row r="25" spans="1:39" ht="30">
      <c r="A25" s="11">
        <v>14</v>
      </c>
      <c r="B25" s="10" t="s">
        <v>32</v>
      </c>
      <c r="C25" s="11" t="s">
        <v>33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9">
        <f t="shared" si="0"/>
        <v>0</v>
      </c>
      <c r="AI25" s="12">
        <f t="shared" si="1"/>
        <v>0</v>
      </c>
      <c r="AJ25" s="9">
        <f t="shared" si="2"/>
        <v>0</v>
      </c>
      <c r="AK25" s="12">
        <f t="shared" si="3"/>
        <v>0</v>
      </c>
      <c r="AL25" s="9">
        <f t="shared" si="4"/>
        <v>0</v>
      </c>
      <c r="AM25" s="12">
        <f t="shared" si="5"/>
        <v>0</v>
      </c>
    </row>
    <row r="26" spans="1:39" ht="15">
      <c r="A26" s="11">
        <v>15</v>
      </c>
      <c r="B26" s="10" t="s">
        <v>34</v>
      </c>
      <c r="C26" s="11" t="s">
        <v>35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9">
        <f t="shared" si="0"/>
        <v>0</v>
      </c>
      <c r="AI26" s="12">
        <f t="shared" si="1"/>
        <v>0</v>
      </c>
      <c r="AJ26" s="9">
        <f t="shared" si="2"/>
        <v>0</v>
      </c>
      <c r="AK26" s="12">
        <f t="shared" si="3"/>
        <v>0</v>
      </c>
      <c r="AL26" s="9">
        <f t="shared" si="4"/>
        <v>0</v>
      </c>
      <c r="AM26" s="12">
        <f t="shared" si="5"/>
        <v>0</v>
      </c>
    </row>
    <row r="27" spans="1:39" ht="30">
      <c r="A27" s="11">
        <v>16</v>
      </c>
      <c r="B27" s="10" t="s">
        <v>36</v>
      </c>
      <c r="C27" s="11" t="s">
        <v>37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9">
        <f t="shared" si="0"/>
        <v>0</v>
      </c>
      <c r="AI27" s="12">
        <f t="shared" si="1"/>
        <v>0</v>
      </c>
      <c r="AJ27" s="9">
        <f t="shared" si="2"/>
        <v>0</v>
      </c>
      <c r="AK27" s="12">
        <f t="shared" si="3"/>
        <v>0</v>
      </c>
      <c r="AL27" s="9">
        <f t="shared" si="4"/>
        <v>0</v>
      </c>
      <c r="AM27" s="12">
        <f t="shared" si="5"/>
        <v>0</v>
      </c>
    </row>
    <row r="28" spans="1:39" ht="30">
      <c r="A28" s="11">
        <v>17</v>
      </c>
      <c r="B28" s="10" t="s">
        <v>38</v>
      </c>
      <c r="C28" s="11" t="s">
        <v>39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9">
        <f t="shared" si="0"/>
        <v>0</v>
      </c>
      <c r="AI28" s="12">
        <f t="shared" si="1"/>
        <v>0</v>
      </c>
      <c r="AJ28" s="9">
        <f t="shared" si="2"/>
        <v>0</v>
      </c>
      <c r="AK28" s="12">
        <f t="shared" si="3"/>
        <v>0</v>
      </c>
      <c r="AL28" s="9">
        <f t="shared" si="4"/>
        <v>0</v>
      </c>
      <c r="AM28" s="12">
        <f t="shared" si="5"/>
        <v>0</v>
      </c>
    </row>
    <row r="29" spans="1:39" ht="45">
      <c r="A29" s="11">
        <v>18</v>
      </c>
      <c r="B29" s="10" t="s">
        <v>40</v>
      </c>
      <c r="C29" s="11" t="s">
        <v>41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9">
        <f t="shared" si="0"/>
        <v>0</v>
      </c>
      <c r="AI29" s="12">
        <f t="shared" si="1"/>
        <v>0</v>
      </c>
      <c r="AJ29" s="9">
        <f t="shared" si="2"/>
        <v>0</v>
      </c>
      <c r="AK29" s="12">
        <f t="shared" si="3"/>
        <v>0</v>
      </c>
      <c r="AL29" s="9">
        <f t="shared" si="4"/>
        <v>0</v>
      </c>
      <c r="AM29" s="12">
        <f t="shared" si="5"/>
        <v>0</v>
      </c>
    </row>
    <row r="30" spans="1:39" ht="15">
      <c r="A30" s="11">
        <v>19</v>
      </c>
      <c r="B30" s="10" t="s">
        <v>42</v>
      </c>
      <c r="C30" s="11" t="s">
        <v>43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9">
        <f t="shared" si="0"/>
        <v>0</v>
      </c>
      <c r="AI30" s="12">
        <f t="shared" si="1"/>
        <v>0</v>
      </c>
      <c r="AJ30" s="9">
        <f t="shared" si="2"/>
        <v>0</v>
      </c>
      <c r="AK30" s="12">
        <f t="shared" si="3"/>
        <v>0</v>
      </c>
      <c r="AL30" s="9">
        <f t="shared" si="4"/>
        <v>0</v>
      </c>
      <c r="AM30" s="12">
        <f t="shared" si="5"/>
        <v>0</v>
      </c>
    </row>
    <row r="31" spans="1:39" ht="30">
      <c r="A31" s="11">
        <v>20</v>
      </c>
      <c r="B31" s="10" t="s">
        <v>44</v>
      </c>
      <c r="C31" s="11" t="s">
        <v>45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9">
        <f t="shared" si="0"/>
        <v>0</v>
      </c>
      <c r="AI31" s="12">
        <f t="shared" si="1"/>
        <v>0</v>
      </c>
      <c r="AJ31" s="9">
        <f t="shared" si="2"/>
        <v>0</v>
      </c>
      <c r="AK31" s="12">
        <f t="shared" si="3"/>
        <v>0</v>
      </c>
      <c r="AL31" s="9">
        <f t="shared" si="4"/>
        <v>0</v>
      </c>
      <c r="AM31" s="12">
        <f t="shared" si="5"/>
        <v>0</v>
      </c>
    </row>
    <row r="32" spans="1:39" ht="45">
      <c r="A32" s="11">
        <v>21</v>
      </c>
      <c r="B32" s="10" t="s">
        <v>46</v>
      </c>
      <c r="C32" s="11" t="s">
        <v>47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9">
        <f t="shared" si="0"/>
        <v>0</v>
      </c>
      <c r="AI32" s="12">
        <f t="shared" si="1"/>
        <v>0</v>
      </c>
      <c r="AJ32" s="9">
        <f t="shared" si="2"/>
        <v>0</v>
      </c>
      <c r="AK32" s="12">
        <f t="shared" si="3"/>
        <v>0</v>
      </c>
      <c r="AL32" s="9">
        <f t="shared" si="4"/>
        <v>0</v>
      </c>
      <c r="AM32" s="12">
        <f t="shared" si="5"/>
        <v>0</v>
      </c>
    </row>
    <row r="33" spans="1:39" ht="30">
      <c r="A33" s="11">
        <v>22</v>
      </c>
      <c r="B33" s="10" t="s">
        <v>48</v>
      </c>
      <c r="C33" s="11" t="s">
        <v>49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9">
        <f t="shared" si="0"/>
        <v>0</v>
      </c>
      <c r="AI33" s="12">
        <f t="shared" si="1"/>
        <v>0</v>
      </c>
      <c r="AJ33" s="9">
        <f t="shared" si="2"/>
        <v>0</v>
      </c>
      <c r="AK33" s="12">
        <f t="shared" si="3"/>
        <v>0</v>
      </c>
      <c r="AL33" s="9">
        <f t="shared" si="4"/>
        <v>0</v>
      </c>
      <c r="AM33" s="12">
        <f t="shared" si="5"/>
        <v>0</v>
      </c>
    </row>
    <row r="34" spans="1:39" ht="15">
      <c r="A34" s="11">
        <v>23</v>
      </c>
      <c r="B34" s="10" t="s">
        <v>50</v>
      </c>
      <c r="C34" s="11" t="s">
        <v>51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9">
        <f t="shared" si="0"/>
        <v>0</v>
      </c>
      <c r="AI34" s="12">
        <f t="shared" si="1"/>
        <v>0</v>
      </c>
      <c r="AJ34" s="9">
        <f t="shared" si="2"/>
        <v>0</v>
      </c>
      <c r="AK34" s="12">
        <f t="shared" si="3"/>
        <v>0</v>
      </c>
      <c r="AL34" s="9">
        <f t="shared" si="4"/>
        <v>0</v>
      </c>
      <c r="AM34" s="12">
        <f t="shared" si="5"/>
        <v>0</v>
      </c>
    </row>
    <row r="35" spans="1:39" ht="30">
      <c r="A35" s="11">
        <v>24</v>
      </c>
      <c r="B35" s="10" t="s">
        <v>52</v>
      </c>
      <c r="C35" s="11" t="s">
        <v>53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9">
        <f t="shared" si="0"/>
        <v>0</v>
      </c>
      <c r="AI35" s="12">
        <f t="shared" si="1"/>
        <v>0</v>
      </c>
      <c r="AJ35" s="9">
        <f t="shared" si="2"/>
        <v>0</v>
      </c>
      <c r="AK35" s="12">
        <f t="shared" si="3"/>
        <v>0</v>
      </c>
      <c r="AL35" s="9">
        <f t="shared" si="4"/>
        <v>0</v>
      </c>
      <c r="AM35" s="12">
        <f t="shared" si="5"/>
        <v>0</v>
      </c>
    </row>
    <row r="36" spans="1:39" ht="30">
      <c r="A36" s="11">
        <v>25</v>
      </c>
      <c r="B36" s="10" t="s">
        <v>54</v>
      </c>
      <c r="C36" s="11" t="s">
        <v>55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9">
        <f t="shared" si="0"/>
        <v>0</v>
      </c>
      <c r="AI36" s="12">
        <f t="shared" si="1"/>
        <v>0</v>
      </c>
      <c r="AJ36" s="9">
        <f t="shared" si="2"/>
        <v>0</v>
      </c>
      <c r="AK36" s="12">
        <f t="shared" si="3"/>
        <v>0</v>
      </c>
      <c r="AL36" s="9">
        <f t="shared" si="4"/>
        <v>0</v>
      </c>
      <c r="AM36" s="12">
        <f t="shared" si="5"/>
        <v>0</v>
      </c>
    </row>
    <row r="37" spans="1:39" ht="15">
      <c r="A37" s="11">
        <v>26</v>
      </c>
      <c r="B37" s="10" t="s">
        <v>56</v>
      </c>
      <c r="C37" s="11" t="s">
        <v>57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9">
        <f t="shared" si="0"/>
        <v>0</v>
      </c>
      <c r="AI37" s="12">
        <f t="shared" si="1"/>
        <v>0</v>
      </c>
      <c r="AJ37" s="9">
        <f t="shared" si="2"/>
        <v>0</v>
      </c>
      <c r="AK37" s="12">
        <f t="shared" si="3"/>
        <v>0</v>
      </c>
      <c r="AL37" s="9">
        <f t="shared" si="4"/>
        <v>0</v>
      </c>
      <c r="AM37" s="12">
        <f t="shared" si="5"/>
        <v>0</v>
      </c>
    </row>
    <row r="38" spans="1:39" ht="15">
      <c r="A38" s="21"/>
      <c r="B38" s="22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4"/>
      <c r="AI38" s="25"/>
      <c r="AJ38" s="24"/>
      <c r="AK38" s="25"/>
      <c r="AL38" s="24"/>
      <c r="AM38" s="25"/>
    </row>
    <row r="39" spans="1:39" ht="15">
      <c r="A39" s="21"/>
      <c r="B39" s="22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/>
      <c r="AI39" s="25"/>
      <c r="AJ39" s="24"/>
      <c r="AK39" s="25"/>
      <c r="AL39" s="24"/>
      <c r="AM39" s="25"/>
    </row>
    <row r="40" spans="1:39" ht="15">
      <c r="A40" s="21"/>
      <c r="B40" s="22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/>
      <c r="AI40" s="25"/>
      <c r="AJ40" s="24"/>
      <c r="AK40" s="25"/>
      <c r="AL40" s="24"/>
      <c r="AM40" s="25"/>
    </row>
    <row r="41" spans="1:39" ht="15">
      <c r="A41" s="21"/>
      <c r="B41" s="22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/>
      <c r="AI41" s="25"/>
      <c r="AJ41" s="24"/>
      <c r="AK41" s="25"/>
      <c r="AL41" s="24"/>
      <c r="AM41" s="25"/>
    </row>
    <row r="42" spans="35:39" ht="15">
      <c r="AI42" s="8"/>
      <c r="AK42" s="8"/>
      <c r="AM42" s="8"/>
    </row>
    <row r="43" spans="35:39" ht="15">
      <c r="AI43" s="8"/>
      <c r="AK43" s="8"/>
      <c r="AM43" s="8"/>
    </row>
    <row r="44" spans="35:39" ht="15">
      <c r="AI44" s="8"/>
      <c r="AK44" s="8"/>
      <c r="AM44" s="8"/>
    </row>
    <row r="45" spans="35:39" ht="15">
      <c r="AI45" s="8"/>
      <c r="AK45" s="8"/>
      <c r="AM45" s="8"/>
    </row>
    <row r="46" spans="35:39" ht="15">
      <c r="AI46" s="8"/>
      <c r="AK46" s="8"/>
      <c r="AM46" s="8"/>
    </row>
    <row r="47" spans="35:39" ht="15">
      <c r="AI47" s="8"/>
      <c r="AK47" s="8"/>
      <c r="AM47" s="8"/>
    </row>
    <row r="48" spans="35:39" ht="15">
      <c r="AI48" s="8"/>
      <c r="AK48" s="8"/>
      <c r="AM48" s="8"/>
    </row>
    <row r="49" spans="35:39" ht="15">
      <c r="AI49" s="8"/>
      <c r="AK49" s="8"/>
      <c r="AM49" s="8"/>
    </row>
    <row r="50" spans="35:39" ht="15">
      <c r="AI50" s="8"/>
      <c r="AK50" s="8"/>
      <c r="AM50" s="8"/>
    </row>
    <row r="51" spans="35:39" ht="15">
      <c r="AI51" s="8"/>
      <c r="AK51" s="8"/>
      <c r="AM51" s="8"/>
    </row>
    <row r="52" spans="35:39" ht="15">
      <c r="AI52" s="8"/>
      <c r="AK52" s="8"/>
      <c r="AM52" s="8"/>
    </row>
    <row r="53" spans="35:39" ht="15">
      <c r="AI53" s="8"/>
      <c r="AK53" s="8"/>
      <c r="AM53" s="8"/>
    </row>
    <row r="54" spans="35:39" ht="15">
      <c r="AI54" s="8"/>
      <c r="AK54" s="8"/>
      <c r="AM54" s="8"/>
    </row>
    <row r="55" spans="35:39" ht="15">
      <c r="AI55" s="8"/>
      <c r="AK55" s="8"/>
      <c r="AM55" s="8"/>
    </row>
    <row r="56" spans="35:39" ht="15">
      <c r="AI56" s="8"/>
      <c r="AK56" s="8"/>
      <c r="AM56" s="8"/>
    </row>
    <row r="57" spans="35:39" ht="15">
      <c r="AI57" s="8"/>
      <c r="AK57" s="8"/>
      <c r="AM57" s="8"/>
    </row>
    <row r="58" spans="35:39" ht="15">
      <c r="AI58" s="8"/>
      <c r="AK58" s="8"/>
      <c r="AM58" s="8"/>
    </row>
    <row r="59" spans="35:39" ht="15">
      <c r="AI59" s="8"/>
      <c r="AK59" s="8"/>
      <c r="AM59" s="8"/>
    </row>
    <row r="60" spans="35:39" ht="15">
      <c r="AI60" s="8"/>
      <c r="AK60" s="8"/>
      <c r="AM60" s="8"/>
    </row>
    <row r="61" spans="35:39" ht="15">
      <c r="AI61" s="8"/>
      <c r="AK61" s="8"/>
      <c r="AM61" s="8"/>
    </row>
    <row r="62" spans="35:39" ht="15">
      <c r="AI62" s="8"/>
      <c r="AK62" s="8"/>
      <c r="AM62" s="8"/>
    </row>
    <row r="63" spans="35:39" ht="15">
      <c r="AI63" s="8"/>
      <c r="AK63" s="8"/>
      <c r="AM63" s="8"/>
    </row>
    <row r="64" spans="35:39" ht="15">
      <c r="AI64" s="8"/>
      <c r="AK64" s="8"/>
      <c r="AM64" s="8"/>
    </row>
    <row r="65" spans="35:39" ht="15">
      <c r="AI65" s="8"/>
      <c r="AK65" s="8"/>
      <c r="AM65" s="8"/>
    </row>
    <row r="66" spans="35:39" ht="15">
      <c r="AI66" s="8"/>
      <c r="AK66" s="8"/>
      <c r="AM66" s="8"/>
    </row>
    <row r="67" spans="35:39" ht="15">
      <c r="AI67" s="8"/>
      <c r="AK67" s="8"/>
      <c r="AM67" s="8"/>
    </row>
    <row r="68" spans="35:39" ht="15">
      <c r="AI68" s="8"/>
      <c r="AK68" s="8"/>
      <c r="AM68" s="8"/>
    </row>
    <row r="69" spans="35:39" ht="15">
      <c r="AI69" s="8"/>
      <c r="AK69" s="8"/>
      <c r="AM69" s="8"/>
    </row>
    <row r="70" spans="35:39" ht="15">
      <c r="AI70" s="8"/>
      <c r="AK70" s="8"/>
      <c r="AM70" s="8"/>
    </row>
    <row r="71" spans="35:39" ht="15">
      <c r="AI71" s="8"/>
      <c r="AK71" s="8"/>
      <c r="AM71" s="8"/>
    </row>
    <row r="72" spans="35:39" ht="15">
      <c r="AI72" s="8"/>
      <c r="AK72" s="8"/>
      <c r="AM72" s="8"/>
    </row>
    <row r="73" spans="35:39" ht="15">
      <c r="AI73" s="8"/>
      <c r="AK73" s="8"/>
      <c r="AM73" s="8"/>
    </row>
    <row r="74" spans="35:39" ht="15">
      <c r="AI74" s="8"/>
      <c r="AK74" s="8"/>
      <c r="AM74" s="8"/>
    </row>
    <row r="75" spans="35:39" ht="15">
      <c r="AI75" s="8"/>
      <c r="AK75" s="8"/>
      <c r="AM75" s="8"/>
    </row>
    <row r="76" spans="35:39" ht="15">
      <c r="AI76" s="8"/>
      <c r="AK76" s="8"/>
      <c r="AM76" s="8"/>
    </row>
    <row r="77" spans="35:39" ht="15">
      <c r="AI77" s="8"/>
      <c r="AK77" s="8"/>
      <c r="AM77" s="8"/>
    </row>
    <row r="78" spans="35:39" ht="15">
      <c r="AI78" s="8"/>
      <c r="AK78" s="8"/>
      <c r="AM78" s="8"/>
    </row>
    <row r="79" spans="35:39" ht="15">
      <c r="AI79" s="8"/>
      <c r="AK79" s="8"/>
      <c r="AM79" s="8"/>
    </row>
    <row r="80" spans="35:39" ht="15">
      <c r="AI80" s="8"/>
      <c r="AK80" s="8"/>
      <c r="AM80" s="8"/>
    </row>
    <row r="81" spans="35:39" ht="15">
      <c r="AI81" s="8"/>
      <c r="AK81" s="8"/>
      <c r="AM81" s="8"/>
    </row>
    <row r="82" spans="35:39" ht="15">
      <c r="AI82" s="8"/>
      <c r="AK82" s="8"/>
      <c r="AM82" s="8"/>
    </row>
    <row r="83" spans="35:39" ht="15">
      <c r="AI83" s="8"/>
      <c r="AK83" s="8"/>
      <c r="AM83" s="8"/>
    </row>
    <row r="84" spans="35:39" ht="15">
      <c r="AI84" s="8"/>
      <c r="AK84" s="8"/>
      <c r="AM84" s="8"/>
    </row>
    <row r="85" spans="35:39" ht="15">
      <c r="AI85" s="8"/>
      <c r="AK85" s="8"/>
      <c r="AM85" s="8"/>
    </row>
    <row r="86" spans="35:39" ht="15">
      <c r="AI86" s="8"/>
      <c r="AK86" s="8"/>
      <c r="AM86" s="8"/>
    </row>
    <row r="87" spans="35:39" ht="15">
      <c r="AI87" s="8"/>
      <c r="AK87" s="8"/>
      <c r="AM87" s="8"/>
    </row>
    <row r="88" spans="35:39" ht="15">
      <c r="AI88" s="8"/>
      <c r="AK88" s="8"/>
      <c r="AM88" s="8"/>
    </row>
    <row r="89" spans="35:39" ht="15">
      <c r="AI89" s="8"/>
      <c r="AK89" s="8"/>
      <c r="AM89" s="8"/>
    </row>
    <row r="90" spans="35:39" ht="15">
      <c r="AI90" s="8"/>
      <c r="AK90" s="8"/>
      <c r="AM90" s="8"/>
    </row>
    <row r="91" spans="35:39" ht="15">
      <c r="AI91" s="8"/>
      <c r="AK91" s="8"/>
      <c r="AM91" s="8"/>
    </row>
    <row r="92" spans="35:39" ht="15">
      <c r="AI92" s="8"/>
      <c r="AK92" s="8"/>
      <c r="AM92" s="8"/>
    </row>
    <row r="93" spans="35:39" ht="15">
      <c r="AI93" s="8"/>
      <c r="AK93" s="8"/>
      <c r="AM93" s="8"/>
    </row>
    <row r="94" spans="35:39" ht="15">
      <c r="AI94" s="8"/>
      <c r="AK94" s="8"/>
      <c r="AM94" s="8"/>
    </row>
    <row r="95" spans="35:39" ht="15">
      <c r="AI95" s="8"/>
      <c r="AK95" s="8"/>
      <c r="AM95" s="8"/>
    </row>
    <row r="96" spans="35:39" ht="15">
      <c r="AI96" s="8"/>
      <c r="AK96" s="8"/>
      <c r="AM96" s="8"/>
    </row>
    <row r="97" spans="35:39" ht="15">
      <c r="AI97" s="8"/>
      <c r="AK97" s="8"/>
      <c r="AM97" s="8"/>
    </row>
    <row r="98" spans="35:39" ht="15">
      <c r="AI98" s="8"/>
      <c r="AK98" s="8"/>
      <c r="AM98" s="8"/>
    </row>
    <row r="99" spans="35:39" ht="15">
      <c r="AI99" s="8"/>
      <c r="AK99" s="8"/>
      <c r="AM99" s="8"/>
    </row>
    <row r="100" spans="35:39" ht="15">
      <c r="AI100" s="8"/>
      <c r="AK100" s="8"/>
      <c r="AM100" s="8"/>
    </row>
    <row r="101" spans="35:39" ht="15">
      <c r="AI101" s="8"/>
      <c r="AK101" s="8"/>
      <c r="AM101" s="8"/>
    </row>
    <row r="102" spans="35:39" ht="15">
      <c r="AI102" s="8"/>
      <c r="AK102" s="8"/>
      <c r="AM102" s="8"/>
    </row>
    <row r="103" spans="35:39" ht="15">
      <c r="AI103" s="8"/>
      <c r="AK103" s="8"/>
      <c r="AM103" s="8"/>
    </row>
    <row r="104" spans="35:39" ht="15">
      <c r="AI104" s="8"/>
      <c r="AK104" s="8"/>
      <c r="AM104" s="8"/>
    </row>
    <row r="105" spans="35:39" ht="15">
      <c r="AI105" s="8"/>
      <c r="AK105" s="8"/>
      <c r="AM105" s="8"/>
    </row>
    <row r="106" spans="35:39" ht="15">
      <c r="AI106" s="8"/>
      <c r="AK106" s="8"/>
      <c r="AM106" s="8"/>
    </row>
    <row r="107" spans="35:39" ht="15">
      <c r="AI107" s="8"/>
      <c r="AK107" s="8"/>
      <c r="AM107" s="8"/>
    </row>
    <row r="108" spans="35:39" ht="15">
      <c r="AI108" s="8"/>
      <c r="AK108" s="8"/>
      <c r="AM108" s="8"/>
    </row>
    <row r="109" spans="35:39" ht="15">
      <c r="AI109" s="8"/>
      <c r="AK109" s="8"/>
      <c r="AM109" s="8"/>
    </row>
    <row r="110" spans="35:39" ht="15">
      <c r="AI110" s="8"/>
      <c r="AK110" s="8"/>
      <c r="AM110" s="8"/>
    </row>
    <row r="111" spans="35:39" ht="15">
      <c r="AI111" s="8"/>
      <c r="AK111" s="8"/>
      <c r="AM111" s="8"/>
    </row>
    <row r="112" spans="35:39" ht="15">
      <c r="AI112" s="8"/>
      <c r="AK112" s="8"/>
      <c r="AM112" s="8"/>
    </row>
    <row r="113" spans="35:39" ht="15">
      <c r="AI113" s="8"/>
      <c r="AK113" s="8"/>
      <c r="AM113" s="8"/>
    </row>
    <row r="114" spans="35:39" ht="15">
      <c r="AI114" s="8"/>
      <c r="AK114" s="8"/>
      <c r="AM114" s="8"/>
    </row>
    <row r="115" spans="35:39" ht="15">
      <c r="AI115" s="8"/>
      <c r="AK115" s="8"/>
      <c r="AM115" s="8"/>
    </row>
    <row r="116" spans="35:39" ht="15">
      <c r="AI116" s="8"/>
      <c r="AK116" s="8"/>
      <c r="AM116" s="8"/>
    </row>
    <row r="117" spans="35:39" ht="15">
      <c r="AI117" s="8"/>
      <c r="AK117" s="8"/>
      <c r="AM117" s="8"/>
    </row>
    <row r="118" spans="35:39" ht="15">
      <c r="AI118" s="8"/>
      <c r="AK118" s="8"/>
      <c r="AM118" s="8"/>
    </row>
    <row r="119" spans="35:39" ht="15">
      <c r="AI119" s="8"/>
      <c r="AK119" s="8"/>
      <c r="AM119" s="8"/>
    </row>
    <row r="120" spans="35:39" ht="15">
      <c r="AI120" s="8"/>
      <c r="AK120" s="8"/>
      <c r="AM120" s="8"/>
    </row>
    <row r="121" spans="35:39" ht="15">
      <c r="AI121" s="8"/>
      <c r="AK121" s="8"/>
      <c r="AM121" s="8"/>
    </row>
    <row r="122" spans="35:39" ht="15">
      <c r="AI122" s="8"/>
      <c r="AK122" s="8"/>
      <c r="AM122" s="8"/>
    </row>
    <row r="123" spans="35:39" ht="15">
      <c r="AI123" s="8"/>
      <c r="AK123" s="8"/>
      <c r="AM123" s="8"/>
    </row>
    <row r="124" spans="35:39" ht="15">
      <c r="AI124" s="8"/>
      <c r="AK124" s="8"/>
      <c r="AM124" s="8"/>
    </row>
    <row r="125" spans="35:39" ht="15">
      <c r="AI125" s="8"/>
      <c r="AK125" s="8"/>
      <c r="AM125" s="8"/>
    </row>
    <row r="126" spans="35:39" ht="15">
      <c r="AI126" s="8"/>
      <c r="AK126" s="8"/>
      <c r="AM126" s="8"/>
    </row>
    <row r="127" spans="35:39" ht="15">
      <c r="AI127" s="8"/>
      <c r="AK127" s="8"/>
      <c r="AM127" s="8"/>
    </row>
    <row r="128" spans="35:39" ht="15">
      <c r="AI128" s="8"/>
      <c r="AK128" s="8"/>
      <c r="AM128" s="8"/>
    </row>
    <row r="129" spans="35:39" ht="15">
      <c r="AI129" s="8"/>
      <c r="AK129" s="8"/>
      <c r="AM129" s="8"/>
    </row>
    <row r="130" spans="35:39" ht="15">
      <c r="AI130" s="8"/>
      <c r="AK130" s="8"/>
      <c r="AM130" s="8"/>
    </row>
    <row r="131" spans="35:39" ht="15">
      <c r="AI131" s="8"/>
      <c r="AK131" s="8"/>
      <c r="AM131" s="8"/>
    </row>
    <row r="132" spans="35:39" ht="15">
      <c r="AI132" s="8"/>
      <c r="AK132" s="8"/>
      <c r="AM132" s="8"/>
    </row>
    <row r="133" spans="35:39" ht="15">
      <c r="AI133" s="8"/>
      <c r="AK133" s="8"/>
      <c r="AM133" s="8"/>
    </row>
    <row r="134" spans="35:39" ht="15">
      <c r="AI134" s="8"/>
      <c r="AK134" s="8"/>
      <c r="AM134" s="8"/>
    </row>
    <row r="135" spans="35:39" ht="15">
      <c r="AI135" s="8"/>
      <c r="AK135" s="8"/>
      <c r="AM135" s="8"/>
    </row>
    <row r="136" spans="35:39" ht="15">
      <c r="AI136" s="8"/>
      <c r="AK136" s="8"/>
      <c r="AM136" s="8"/>
    </row>
    <row r="137" spans="35:39" ht="15">
      <c r="AI137" s="8"/>
      <c r="AK137" s="8"/>
      <c r="AM137" s="8"/>
    </row>
    <row r="138" spans="35:39" ht="15">
      <c r="AI138" s="8"/>
      <c r="AK138" s="8"/>
      <c r="AM138" s="8"/>
    </row>
    <row r="139" spans="35:39" ht="15">
      <c r="AI139" s="8"/>
      <c r="AK139" s="8"/>
      <c r="AM139" s="8"/>
    </row>
    <row r="140" spans="35:39" ht="15">
      <c r="AI140" s="8"/>
      <c r="AK140" s="8"/>
      <c r="AM140" s="8"/>
    </row>
    <row r="141" spans="35:39" ht="15">
      <c r="AI141" s="8"/>
      <c r="AK141" s="8"/>
      <c r="AM141" s="8"/>
    </row>
    <row r="142" spans="35:39" ht="15">
      <c r="AI142" s="8"/>
      <c r="AK142" s="8"/>
      <c r="AM142" s="8"/>
    </row>
    <row r="143" spans="35:39" ht="15">
      <c r="AI143" s="8"/>
      <c r="AK143" s="8"/>
      <c r="AM143" s="8"/>
    </row>
    <row r="144" spans="35:39" ht="15">
      <c r="AI144" s="8"/>
      <c r="AK144" s="8"/>
      <c r="AM144" s="8"/>
    </row>
    <row r="145" spans="35:39" ht="15">
      <c r="AI145" s="8"/>
      <c r="AK145" s="8"/>
      <c r="AM145" s="8"/>
    </row>
    <row r="146" spans="35:39" ht="15">
      <c r="AI146" s="8"/>
      <c r="AK146" s="8"/>
      <c r="AM146" s="8"/>
    </row>
    <row r="147" spans="35:39" ht="15">
      <c r="AI147" s="8"/>
      <c r="AK147" s="8"/>
      <c r="AM147" s="8"/>
    </row>
    <row r="148" spans="35:39" ht="15">
      <c r="AI148" s="8"/>
      <c r="AK148" s="8"/>
      <c r="AM148" s="8"/>
    </row>
    <row r="149" spans="35:39" ht="15">
      <c r="AI149" s="8"/>
      <c r="AK149" s="8"/>
      <c r="AM149" s="8"/>
    </row>
    <row r="150" spans="35:39" ht="15">
      <c r="AI150" s="8"/>
      <c r="AK150" s="8"/>
      <c r="AM150" s="8"/>
    </row>
    <row r="151" spans="35:39" ht="15">
      <c r="AI151" s="8"/>
      <c r="AK151" s="8"/>
      <c r="AM151" s="8"/>
    </row>
    <row r="152" spans="35:39" ht="15">
      <c r="AI152" s="8"/>
      <c r="AK152" s="8"/>
      <c r="AM152" s="8"/>
    </row>
    <row r="153" spans="35:39" ht="15">
      <c r="AI153" s="8"/>
      <c r="AK153" s="8"/>
      <c r="AM153" s="8"/>
    </row>
    <row r="154" spans="35:39" ht="15">
      <c r="AI154" s="8"/>
      <c r="AK154" s="8"/>
      <c r="AM154" s="8"/>
    </row>
    <row r="155" spans="35:39" ht="15">
      <c r="AI155" s="8"/>
      <c r="AK155" s="8"/>
      <c r="AM155" s="8"/>
    </row>
    <row r="156" spans="35:39" ht="15">
      <c r="AI156" s="8"/>
      <c r="AK156" s="8"/>
      <c r="AM156" s="8"/>
    </row>
    <row r="157" spans="35:39" ht="15">
      <c r="AI157" s="8"/>
      <c r="AK157" s="8"/>
      <c r="AM157" s="8"/>
    </row>
    <row r="158" spans="35:39" ht="15">
      <c r="AI158" s="8"/>
      <c r="AK158" s="8"/>
      <c r="AM158" s="8"/>
    </row>
    <row r="159" spans="35:39" ht="15">
      <c r="AI159" s="8"/>
      <c r="AK159" s="8"/>
      <c r="AM159" s="8"/>
    </row>
    <row r="160" spans="35:39" ht="15">
      <c r="AI160" s="8"/>
      <c r="AK160" s="8"/>
      <c r="AM160" s="8"/>
    </row>
    <row r="161" spans="35:39" ht="15">
      <c r="AI161" s="8"/>
      <c r="AK161" s="8"/>
      <c r="AM161" s="8"/>
    </row>
    <row r="162" spans="35:39" ht="15">
      <c r="AI162" s="8"/>
      <c r="AK162" s="8"/>
      <c r="AM162" s="8"/>
    </row>
    <row r="163" spans="35:39" ht="15">
      <c r="AI163" s="8"/>
      <c r="AK163" s="8"/>
      <c r="AM163" s="8"/>
    </row>
    <row r="164" spans="35:39" ht="15">
      <c r="AI164" s="8"/>
      <c r="AK164" s="8"/>
      <c r="AM164" s="8"/>
    </row>
    <row r="165" spans="35:39" ht="15">
      <c r="AI165" s="8"/>
      <c r="AK165" s="8"/>
      <c r="AM165" s="8"/>
    </row>
    <row r="166" spans="35:39" ht="15">
      <c r="AI166" s="8"/>
      <c r="AK166" s="8"/>
      <c r="AM166" s="8"/>
    </row>
    <row r="167" spans="35:39" ht="15">
      <c r="AI167" s="8"/>
      <c r="AK167" s="8"/>
      <c r="AM167" s="8"/>
    </row>
    <row r="168" spans="35:39" ht="15">
      <c r="AI168" s="8"/>
      <c r="AK168" s="8"/>
      <c r="AM168" s="8"/>
    </row>
    <row r="169" spans="35:39" ht="15">
      <c r="AI169" s="8"/>
      <c r="AK169" s="8"/>
      <c r="AM169" s="8"/>
    </row>
    <row r="170" spans="35:39" ht="15">
      <c r="AI170" s="8"/>
      <c r="AK170" s="8"/>
      <c r="AM170" s="8"/>
    </row>
    <row r="171" spans="35:39" ht="15">
      <c r="AI171" s="8"/>
      <c r="AK171" s="8"/>
      <c r="AM171" s="8"/>
    </row>
    <row r="172" spans="35:39" ht="15">
      <c r="AI172" s="8"/>
      <c r="AK172" s="8"/>
      <c r="AM172" s="8"/>
    </row>
    <row r="173" spans="35:39" ht="15">
      <c r="AI173" s="8"/>
      <c r="AK173" s="8"/>
      <c r="AM173" s="8"/>
    </row>
    <row r="174" spans="35:39" ht="15">
      <c r="AI174" s="8"/>
      <c r="AK174" s="8"/>
      <c r="AM174" s="8"/>
    </row>
    <row r="175" spans="35:39" ht="15">
      <c r="AI175" s="8"/>
      <c r="AK175" s="8"/>
      <c r="AM175" s="8"/>
    </row>
    <row r="176" spans="35:39" ht="15">
      <c r="AI176" s="8"/>
      <c r="AK176" s="8"/>
      <c r="AM176" s="8"/>
    </row>
    <row r="177" spans="35:39" ht="15">
      <c r="AI177" s="8"/>
      <c r="AK177" s="8"/>
      <c r="AM177" s="8"/>
    </row>
    <row r="178" spans="35:39" ht="15">
      <c r="AI178" s="8"/>
      <c r="AK178" s="8"/>
      <c r="AM178" s="8"/>
    </row>
    <row r="179" spans="35:39" ht="15">
      <c r="AI179" s="8"/>
      <c r="AK179" s="8"/>
      <c r="AM179" s="8"/>
    </row>
    <row r="180" spans="35:39" ht="15">
      <c r="AI180" s="8"/>
      <c r="AK180" s="8"/>
      <c r="AM180" s="8"/>
    </row>
    <row r="181" spans="35:39" ht="15">
      <c r="AI181" s="8"/>
      <c r="AK181" s="8"/>
      <c r="AM181" s="8"/>
    </row>
    <row r="182" spans="35:39" ht="15">
      <c r="AI182" s="8"/>
      <c r="AK182" s="8"/>
      <c r="AM182" s="8"/>
    </row>
    <row r="183" spans="35:39" ht="15">
      <c r="AI183" s="8"/>
      <c r="AK183" s="8"/>
      <c r="AM183" s="8"/>
    </row>
    <row r="184" spans="35:39" ht="15">
      <c r="AI184" s="8"/>
      <c r="AK184" s="8"/>
      <c r="AM184" s="8"/>
    </row>
    <row r="185" spans="35:39" ht="15">
      <c r="AI185" s="8"/>
      <c r="AK185" s="8"/>
      <c r="AM185" s="8"/>
    </row>
    <row r="186" spans="35:39" ht="15">
      <c r="AI186" s="8"/>
      <c r="AK186" s="8"/>
      <c r="AM186" s="8"/>
    </row>
    <row r="187" spans="35:39" ht="15">
      <c r="AI187" s="8"/>
      <c r="AK187" s="8"/>
      <c r="AM187" s="8"/>
    </row>
    <row r="188" spans="35:39" ht="15">
      <c r="AI188" s="8"/>
      <c r="AK188" s="8"/>
      <c r="AM188" s="8"/>
    </row>
    <row r="189" spans="35:39" ht="15">
      <c r="AI189" s="8"/>
      <c r="AK189" s="8"/>
      <c r="AM189" s="8"/>
    </row>
    <row r="190" spans="35:39" ht="15">
      <c r="AI190" s="8"/>
      <c r="AK190" s="8"/>
      <c r="AM190" s="8"/>
    </row>
    <row r="191" spans="35:39" ht="15">
      <c r="AI191" s="8"/>
      <c r="AK191" s="8"/>
      <c r="AM191" s="8"/>
    </row>
    <row r="192" spans="35:39" ht="15">
      <c r="AI192" s="8"/>
      <c r="AK192" s="8"/>
      <c r="AM192" s="8"/>
    </row>
    <row r="193" spans="35:39" ht="15">
      <c r="AI193" s="8"/>
      <c r="AK193" s="8"/>
      <c r="AM193" s="8"/>
    </row>
    <row r="194" spans="35:39" ht="15">
      <c r="AI194" s="8"/>
      <c r="AK194" s="8"/>
      <c r="AM194" s="8"/>
    </row>
    <row r="195" spans="35:39" ht="15">
      <c r="AI195" s="8"/>
      <c r="AK195" s="8"/>
      <c r="AM195" s="8"/>
    </row>
    <row r="196" spans="35:39" ht="15">
      <c r="AI196" s="8"/>
      <c r="AK196" s="8"/>
      <c r="AM196" s="8"/>
    </row>
    <row r="197" spans="35:39" ht="15">
      <c r="AI197" s="8"/>
      <c r="AK197" s="8"/>
      <c r="AM197" s="8"/>
    </row>
    <row r="198" spans="35:39" ht="15">
      <c r="AI198" s="8"/>
      <c r="AK198" s="8"/>
      <c r="AM198" s="8"/>
    </row>
    <row r="199" spans="35:39" ht="15">
      <c r="AI199" s="8"/>
      <c r="AK199" s="8"/>
      <c r="AM199" s="8"/>
    </row>
    <row r="200" spans="35:39" ht="15">
      <c r="AI200" s="8"/>
      <c r="AK200" s="8"/>
      <c r="AM200" s="8"/>
    </row>
    <row r="201" spans="35:39" ht="15">
      <c r="AI201" s="8"/>
      <c r="AK201" s="8"/>
      <c r="AM201" s="8"/>
    </row>
    <row r="202" spans="35:39" ht="15">
      <c r="AI202" s="8"/>
      <c r="AK202" s="8"/>
      <c r="AM202" s="8"/>
    </row>
    <row r="203" spans="35:39" ht="15">
      <c r="AI203" s="8"/>
      <c r="AK203" s="8"/>
      <c r="AM203" s="8"/>
    </row>
    <row r="204" spans="35:39" ht="15">
      <c r="AI204" s="8"/>
      <c r="AK204" s="8"/>
      <c r="AM204" s="8"/>
    </row>
    <row r="205" spans="35:39" ht="15">
      <c r="AI205" s="8"/>
      <c r="AK205" s="8"/>
      <c r="AM205" s="8"/>
    </row>
    <row r="206" spans="35:39" ht="15">
      <c r="AI206" s="8"/>
      <c r="AK206" s="8"/>
      <c r="AM206" s="8"/>
    </row>
    <row r="207" spans="35:39" ht="15">
      <c r="AI207" s="8"/>
      <c r="AK207" s="8"/>
      <c r="AM207" s="8"/>
    </row>
    <row r="208" spans="35:39" ht="15">
      <c r="AI208" s="8"/>
      <c r="AK208" s="8"/>
      <c r="AM208" s="8"/>
    </row>
    <row r="209" spans="35:39" ht="15">
      <c r="AI209" s="8"/>
      <c r="AK209" s="8"/>
      <c r="AM209" s="8"/>
    </row>
    <row r="210" spans="35:39" ht="15">
      <c r="AI210" s="8"/>
      <c r="AK210" s="8"/>
      <c r="AM210" s="8"/>
    </row>
    <row r="211" spans="35:39" ht="15">
      <c r="AI211" s="8"/>
      <c r="AK211" s="8"/>
      <c r="AM211" s="8"/>
    </row>
    <row r="212" spans="35:39" ht="15">
      <c r="AI212" s="8"/>
      <c r="AK212" s="8"/>
      <c r="AM212" s="8"/>
    </row>
    <row r="213" spans="35:39" ht="15">
      <c r="AI213" s="8"/>
      <c r="AK213" s="8"/>
      <c r="AM213" s="8"/>
    </row>
    <row r="214" spans="35:39" ht="15">
      <c r="AI214" s="8"/>
      <c r="AK214" s="8"/>
      <c r="AM214" s="8"/>
    </row>
    <row r="215" spans="35:39" ht="15">
      <c r="AI215" s="8"/>
      <c r="AK215" s="8"/>
      <c r="AM215" s="8"/>
    </row>
    <row r="216" spans="35:39" ht="15">
      <c r="AI216" s="8"/>
      <c r="AK216" s="8"/>
      <c r="AM216" s="8"/>
    </row>
    <row r="217" spans="35:39" ht="15">
      <c r="AI217" s="8"/>
      <c r="AK217" s="8"/>
      <c r="AM217" s="8"/>
    </row>
    <row r="218" spans="35:39" ht="15">
      <c r="AI218" s="8"/>
      <c r="AK218" s="8"/>
      <c r="AM218" s="8"/>
    </row>
    <row r="219" spans="35:39" ht="15">
      <c r="AI219" s="8"/>
      <c r="AK219" s="8"/>
      <c r="AM219" s="8"/>
    </row>
    <row r="220" spans="35:39" ht="15">
      <c r="AI220" s="8"/>
      <c r="AK220" s="8"/>
      <c r="AM220" s="8"/>
    </row>
    <row r="221" spans="35:39" ht="15">
      <c r="AI221" s="8"/>
      <c r="AK221" s="8"/>
      <c r="AM221" s="8"/>
    </row>
    <row r="222" spans="35:39" ht="15">
      <c r="AI222" s="8"/>
      <c r="AK222" s="8"/>
      <c r="AM222" s="8"/>
    </row>
    <row r="223" spans="35:39" ht="15">
      <c r="AI223" s="8"/>
      <c r="AK223" s="8"/>
      <c r="AM223" s="8"/>
    </row>
    <row r="224" spans="35:39" ht="15">
      <c r="AI224" s="8"/>
      <c r="AK224" s="8"/>
      <c r="AM224" s="8"/>
    </row>
    <row r="225" spans="35:39" ht="15">
      <c r="AI225" s="8"/>
      <c r="AK225" s="8"/>
      <c r="AM225" s="8"/>
    </row>
    <row r="226" spans="35:39" ht="15">
      <c r="AI226" s="8"/>
      <c r="AK226" s="8"/>
      <c r="AM226" s="8"/>
    </row>
    <row r="227" spans="35:39" ht="15">
      <c r="AI227" s="8"/>
      <c r="AK227" s="8"/>
      <c r="AM227" s="8"/>
    </row>
    <row r="228" spans="35:39" ht="15">
      <c r="AI228" s="8"/>
      <c r="AK228" s="8"/>
      <c r="AM228" s="8"/>
    </row>
    <row r="229" spans="35:39" ht="15">
      <c r="AI229" s="8"/>
      <c r="AK229" s="8"/>
      <c r="AM229" s="8"/>
    </row>
    <row r="230" spans="35:39" ht="15">
      <c r="AI230" s="8"/>
      <c r="AK230" s="8"/>
      <c r="AM230" s="8"/>
    </row>
    <row r="231" spans="35:39" ht="15">
      <c r="AI231" s="8"/>
      <c r="AK231" s="8"/>
      <c r="AM231" s="8"/>
    </row>
    <row r="232" spans="35:39" ht="15">
      <c r="AI232" s="8"/>
      <c r="AK232" s="8"/>
      <c r="AM232" s="8"/>
    </row>
    <row r="233" spans="35:39" ht="15">
      <c r="AI233" s="8"/>
      <c r="AK233" s="8"/>
      <c r="AM233" s="8"/>
    </row>
    <row r="234" spans="35:39" ht="15">
      <c r="AI234" s="8"/>
      <c r="AK234" s="8"/>
      <c r="AM234" s="8"/>
    </row>
    <row r="235" spans="35:39" ht="15">
      <c r="AI235" s="8"/>
      <c r="AK235" s="8"/>
      <c r="AM235" s="8"/>
    </row>
    <row r="236" spans="35:39" ht="15">
      <c r="AI236" s="8"/>
      <c r="AK236" s="8"/>
      <c r="AM236" s="8"/>
    </row>
    <row r="237" spans="35:39" ht="15">
      <c r="AI237" s="8"/>
      <c r="AK237" s="8"/>
      <c r="AM237" s="8"/>
    </row>
    <row r="238" spans="35:39" ht="15">
      <c r="AI238" s="8"/>
      <c r="AK238" s="8"/>
      <c r="AM238" s="8"/>
    </row>
    <row r="239" spans="35:39" ht="15">
      <c r="AI239" s="8"/>
      <c r="AK239" s="8"/>
      <c r="AM239" s="8"/>
    </row>
    <row r="240" spans="35:39" ht="15">
      <c r="AI240" s="8"/>
      <c r="AK240" s="8"/>
      <c r="AM240" s="8"/>
    </row>
    <row r="241" spans="35:39" ht="15">
      <c r="AI241" s="8"/>
      <c r="AK241" s="8"/>
      <c r="AM241" s="8"/>
    </row>
    <row r="242" spans="35:39" ht="15">
      <c r="AI242" s="8"/>
      <c r="AK242" s="8"/>
      <c r="AM242" s="8"/>
    </row>
    <row r="243" spans="35:39" ht="15">
      <c r="AI243" s="8"/>
      <c r="AK243" s="8"/>
      <c r="AM243" s="8"/>
    </row>
    <row r="244" spans="35:39" ht="15">
      <c r="AI244" s="8"/>
      <c r="AK244" s="8"/>
      <c r="AM244" s="8"/>
    </row>
    <row r="245" spans="35:39" ht="15">
      <c r="AI245" s="8"/>
      <c r="AK245" s="8"/>
      <c r="AM245" s="8"/>
    </row>
    <row r="246" spans="35:39" ht="15">
      <c r="AI246" s="8"/>
      <c r="AK246" s="8"/>
      <c r="AM246" s="8"/>
    </row>
    <row r="247" spans="35:39" ht="15">
      <c r="AI247" s="8"/>
      <c r="AK247" s="8"/>
      <c r="AM247" s="8"/>
    </row>
    <row r="248" spans="35:39" ht="15">
      <c r="AI248" s="8"/>
      <c r="AK248" s="8"/>
      <c r="AM248" s="8"/>
    </row>
    <row r="249" spans="35:39" ht="15">
      <c r="AI249" s="8"/>
      <c r="AK249" s="8"/>
      <c r="AM249" s="8"/>
    </row>
    <row r="250" spans="35:39" ht="15">
      <c r="AI250" s="8"/>
      <c r="AK250" s="8"/>
      <c r="AM250" s="8"/>
    </row>
    <row r="251" spans="35:39" ht="15">
      <c r="AI251" s="8"/>
      <c r="AK251" s="8"/>
      <c r="AM251" s="8"/>
    </row>
    <row r="252" spans="35:39" ht="15">
      <c r="AI252" s="8"/>
      <c r="AK252" s="8"/>
      <c r="AM252" s="8"/>
    </row>
    <row r="253" spans="35:39" ht="15">
      <c r="AI253" s="8"/>
      <c r="AK253" s="8"/>
      <c r="AM253" s="8"/>
    </row>
    <row r="254" spans="35:39" ht="15">
      <c r="AI254" s="8"/>
      <c r="AK254" s="8"/>
      <c r="AM254" s="8"/>
    </row>
    <row r="255" spans="37:39" ht="15">
      <c r="AK255" s="8"/>
      <c r="AM255" s="8"/>
    </row>
    <row r="256" spans="37:39" ht="15">
      <c r="AK256" s="8"/>
      <c r="AM256" s="8"/>
    </row>
    <row r="257" spans="37:39" ht="15">
      <c r="AK257" s="8"/>
      <c r="AM257" s="8"/>
    </row>
    <row r="258" spans="37:39" ht="15">
      <c r="AK258" s="8"/>
      <c r="AM258" s="8"/>
    </row>
    <row r="259" spans="37:39" ht="15">
      <c r="AK259" s="8"/>
      <c r="AM259" s="8"/>
    </row>
    <row r="260" spans="37:39" ht="15">
      <c r="AK260" s="8"/>
      <c r="AM260" s="8"/>
    </row>
    <row r="261" spans="37:39" ht="15">
      <c r="AK261" s="8"/>
      <c r="AM261" s="8"/>
    </row>
    <row r="262" spans="37:39" ht="15">
      <c r="AK262" s="8"/>
      <c r="AM262" s="8"/>
    </row>
    <row r="263" spans="37:39" ht="15">
      <c r="AK263" s="8"/>
      <c r="AM263" s="8"/>
    </row>
    <row r="264" spans="37:39" ht="15">
      <c r="AK264" s="8"/>
      <c r="AM264" s="8"/>
    </row>
    <row r="265" spans="37:39" ht="15">
      <c r="AK265" s="8"/>
      <c r="AM265" s="8"/>
    </row>
    <row r="266" spans="37:39" ht="15">
      <c r="AK266" s="8"/>
      <c r="AM266" s="8"/>
    </row>
    <row r="267" spans="37:39" ht="15">
      <c r="AK267" s="8"/>
      <c r="AM267" s="8"/>
    </row>
    <row r="268" spans="37:39" ht="15">
      <c r="AK268" s="8"/>
      <c r="AM268" s="8"/>
    </row>
    <row r="269" spans="37:39" ht="15">
      <c r="AK269" s="8"/>
      <c r="AM269" s="8"/>
    </row>
    <row r="270" spans="37:39" ht="15">
      <c r="AK270" s="8"/>
      <c r="AM270" s="8"/>
    </row>
    <row r="271" spans="37:39" ht="15">
      <c r="AK271" s="8"/>
      <c r="AM271" s="8"/>
    </row>
    <row r="272" spans="37:39" ht="15">
      <c r="AK272" s="8"/>
      <c r="AM272" s="8"/>
    </row>
    <row r="273" spans="37:39" ht="15">
      <c r="AK273" s="8"/>
      <c r="AM273" s="8"/>
    </row>
    <row r="274" spans="37:39" ht="15">
      <c r="AK274" s="8"/>
      <c r="AM274" s="8"/>
    </row>
    <row r="275" spans="37:39" ht="15">
      <c r="AK275" s="8"/>
      <c r="AM275" s="8"/>
    </row>
    <row r="276" spans="37:39" ht="15">
      <c r="AK276" s="8"/>
      <c r="AM276" s="8"/>
    </row>
    <row r="277" spans="37:39" ht="15">
      <c r="AK277" s="8"/>
      <c r="AM277" s="8"/>
    </row>
    <row r="278" spans="37:39" ht="15">
      <c r="AK278" s="8"/>
      <c r="AM278" s="8"/>
    </row>
    <row r="279" spans="37:39" ht="15">
      <c r="AK279" s="8"/>
      <c r="AM279" s="8"/>
    </row>
    <row r="280" spans="37:39" ht="15">
      <c r="AK280" s="8"/>
      <c r="AM280" s="8"/>
    </row>
    <row r="281" spans="37:39" ht="15">
      <c r="AK281" s="8"/>
      <c r="AM281" s="8"/>
    </row>
    <row r="282" spans="37:39" ht="15">
      <c r="AK282" s="8"/>
      <c r="AM282" s="8"/>
    </row>
    <row r="283" spans="37:39" ht="15">
      <c r="AK283" s="8"/>
      <c r="AM283" s="8"/>
    </row>
    <row r="284" spans="37:39" ht="15">
      <c r="AK284" s="8"/>
      <c r="AM284" s="8"/>
    </row>
    <row r="285" spans="37:39" ht="15">
      <c r="AK285" s="8"/>
      <c r="AM285" s="8"/>
    </row>
    <row r="286" spans="37:39" ht="15">
      <c r="AK286" s="8"/>
      <c r="AM286" s="8"/>
    </row>
    <row r="287" spans="37:39" ht="15">
      <c r="AK287" s="8"/>
      <c r="AM287" s="8"/>
    </row>
    <row r="288" spans="37:39" ht="15">
      <c r="AK288" s="8"/>
      <c r="AM288" s="8"/>
    </row>
    <row r="289" spans="37:39" ht="15">
      <c r="AK289" s="8"/>
      <c r="AM289" s="8"/>
    </row>
    <row r="290" spans="37:39" ht="15">
      <c r="AK290" s="8"/>
      <c r="AM290" s="8"/>
    </row>
    <row r="291" spans="37:39" ht="15">
      <c r="AK291" s="8"/>
      <c r="AM291" s="8"/>
    </row>
    <row r="292" spans="37:39" ht="15">
      <c r="AK292" s="8"/>
      <c r="AM292" s="8"/>
    </row>
    <row r="293" spans="37:39" ht="15">
      <c r="AK293" s="8"/>
      <c r="AM293" s="8"/>
    </row>
    <row r="294" spans="37:39" ht="15">
      <c r="AK294" s="8"/>
      <c r="AM294" s="8"/>
    </row>
    <row r="295" spans="37:39" ht="15">
      <c r="AK295" s="8"/>
      <c r="AM295" s="8"/>
    </row>
    <row r="296" ht="15">
      <c r="AK296" s="8"/>
    </row>
    <row r="297" ht="15">
      <c r="AK297" s="8"/>
    </row>
    <row r="298" ht="15">
      <c r="AK298" s="8"/>
    </row>
    <row r="299" ht="15">
      <c r="AK299" s="8"/>
    </row>
    <row r="300" ht="15">
      <c r="AK300" s="8"/>
    </row>
    <row r="301" ht="15">
      <c r="AK301" s="8"/>
    </row>
    <row r="302" ht="15">
      <c r="AK302" s="8"/>
    </row>
    <row r="303" ht="15">
      <c r="AK303" s="8"/>
    </row>
    <row r="304" ht="15">
      <c r="AK304" s="8"/>
    </row>
    <row r="305" ht="15">
      <c r="AK305" s="8"/>
    </row>
    <row r="306" ht="15">
      <c r="AK306" s="8"/>
    </row>
    <row r="307" ht="15">
      <c r="AK307" s="8"/>
    </row>
    <row r="308" ht="15">
      <c r="AK308" s="8"/>
    </row>
    <row r="309" ht="15">
      <c r="AK309" s="8"/>
    </row>
    <row r="310" ht="15">
      <c r="AK310" s="8"/>
    </row>
    <row r="311" ht="15">
      <c r="AK311" s="8"/>
    </row>
    <row r="312" ht="15">
      <c r="AK312" s="8"/>
    </row>
    <row r="313" ht="15">
      <c r="AK313" s="8"/>
    </row>
    <row r="314" ht="15">
      <c r="AK314" s="8"/>
    </row>
    <row r="315" ht="15">
      <c r="AK315" s="8"/>
    </row>
    <row r="316" ht="15">
      <c r="AK316" s="8"/>
    </row>
    <row r="317" ht="15">
      <c r="AK317" s="8"/>
    </row>
    <row r="318" ht="15">
      <c r="AK318" s="8"/>
    </row>
    <row r="319" ht="15">
      <c r="AK319" s="8"/>
    </row>
    <row r="320" ht="15">
      <c r="AK320" s="8"/>
    </row>
    <row r="321" ht="15">
      <c r="AK321" s="8"/>
    </row>
    <row r="322" ht="15">
      <c r="AK322" s="8"/>
    </row>
    <row r="323" ht="15">
      <c r="AK323" s="8"/>
    </row>
    <row r="324" ht="15">
      <c r="AK324" s="8"/>
    </row>
    <row r="325" ht="15">
      <c r="AK325" s="8"/>
    </row>
    <row r="326" ht="15">
      <c r="AK326" s="8"/>
    </row>
    <row r="327" ht="15">
      <c r="AK327" s="8"/>
    </row>
    <row r="328" ht="15">
      <c r="AK328" s="8"/>
    </row>
    <row r="329" ht="15">
      <c r="AK329" s="8"/>
    </row>
    <row r="330" ht="15">
      <c r="AK330" s="8"/>
    </row>
    <row r="331" ht="15">
      <c r="AK331" s="8"/>
    </row>
    <row r="332" ht="15">
      <c r="AK332" s="8"/>
    </row>
    <row r="333" ht="15">
      <c r="AK333" s="8"/>
    </row>
    <row r="334" ht="15">
      <c r="AK334" s="8"/>
    </row>
    <row r="335" ht="15">
      <c r="AK335" s="8"/>
    </row>
    <row r="336" ht="15">
      <c r="AK336" s="8"/>
    </row>
    <row r="337" ht="15">
      <c r="AK337" s="8"/>
    </row>
    <row r="338" ht="15">
      <c r="AK338" s="8"/>
    </row>
    <row r="339" ht="15">
      <c r="AK339" s="8"/>
    </row>
    <row r="340" ht="15">
      <c r="AK340" s="8"/>
    </row>
    <row r="341" ht="15">
      <c r="AK341" s="8"/>
    </row>
    <row r="342" ht="15">
      <c r="AK342" s="8"/>
    </row>
    <row r="343" ht="15">
      <c r="AK343" s="8"/>
    </row>
    <row r="344" ht="15">
      <c r="AK344" s="8"/>
    </row>
    <row r="345" ht="15">
      <c r="AK345" s="8"/>
    </row>
    <row r="346" ht="15">
      <c r="AK346" s="8"/>
    </row>
    <row r="347" ht="15">
      <c r="AK347" s="8"/>
    </row>
    <row r="348" ht="15">
      <c r="AK348" s="8"/>
    </row>
    <row r="349" ht="15">
      <c r="AK349" s="8"/>
    </row>
  </sheetData>
  <mergeCells count="7">
    <mergeCell ref="A1:AG1"/>
    <mergeCell ref="AH11:AI11"/>
    <mergeCell ref="AJ11:AK11"/>
    <mergeCell ref="AL11:AM11"/>
    <mergeCell ref="AH10:AM10"/>
    <mergeCell ref="A10:C10"/>
    <mergeCell ref="D10:AG10"/>
  </mergeCells>
  <dataValidations count="1">
    <dataValidation type="list" allowBlank="1" showInputMessage="1" showErrorMessage="1" sqref="D12:AG37">
      <formula1>"ano,ne,nr"</formula1>
    </dataValidation>
  </dataValidations>
  <printOptions/>
  <pageMargins left="0.7" right="0.7" top="0.787401575" bottom="0.787401575" header="0.3" footer="0.3"/>
  <pageSetup horizontalDpi="600" verticalDpi="600" orientation="landscape" paperSize="8" scale="73" r:id="rId3"/>
  <headerFooter>
    <oddHeader>&amp;C&amp;"Times New Roman,Obyčejné"&amp;10Příloha č. MP03.80&amp;R&amp;G</oddHeader>
    <oddFooter>&amp;L&amp;"Times New Roman,Obyčejné"&amp;10Datum účinnosti: 01.01.2017&amp;C&amp;"Times New Roman,Obyčejné"&amp;10Verze 2&amp;R&amp;"Times New Roman,Obyčejné"&amp;10&amp;P/&amp;N</oddFooter>
  </headerFooter>
  <ignoredErrors>
    <ignoredError sqref="C12:C37" twoDigitTextYear="1"/>
    <ignoredError sqref="AJ12:AJ37 AL15:AL37 AL12:AL14" formula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Folkman Pavel Ing., CIA</dc:creator>
  <cp:keywords/>
  <dc:description/>
  <cp:lastModifiedBy>Folkman Pavel Ing., CIA</cp:lastModifiedBy>
  <dcterms:created xsi:type="dcterms:W3CDTF">2016-12-21T09:34:15Z</dcterms:created>
  <dcterms:modified xsi:type="dcterms:W3CDTF">2016-12-22T09:28:45Z</dcterms:modified>
  <cp:category/>
  <cp:version/>
  <cp:contentType/>
  <cp:contentStatus/>
</cp:coreProperties>
</file>