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D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'2D - benzín'!$7:$7</definedName>
    <definedName name="_xlnm.Print_Area" localSheetId="0">'2D - benzín'!$A$1:$G$50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7" i="1" l="1"/>
  <c r="F36" i="1" l="1"/>
  <c r="F34" i="1" l="1"/>
  <c r="D42" i="1" l="1"/>
  <c r="F39" i="1"/>
  <c r="F15" i="1" l="1"/>
  <c r="D44" i="1"/>
  <c r="D46" i="1" s="1"/>
  <c r="E42" i="1"/>
  <c r="E44" i="1" s="1"/>
  <c r="E46" i="1" s="1"/>
  <c r="F40" i="1"/>
  <c r="F38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2" i="1" l="1"/>
  <c r="F44" i="1" s="1"/>
  <c r="F46" i="1" s="1"/>
</calcChain>
</file>

<file path=xl/sharedStrings.xml><?xml version="1.0" encoding="utf-8"?>
<sst xmlns="http://schemas.openxmlformats.org/spreadsheetml/2006/main" count="70" uniqueCount="44">
  <si>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</si>
  <si>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</si>
  <si>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</si>
  <si>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</si>
  <si>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</si>
  <si>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</si>
  <si>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</si>
  <si>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</si>
  <si>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</si>
  <si>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</si>
  <si>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</si>
  <si>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</si>
  <si>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</si>
  <si>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</si>
  <si>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</si>
  <si>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</si>
  <si>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</si>
  <si>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</si>
  <si>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</si>
  <si>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</si>
  <si>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</si>
  <si>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</si>
  <si>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</si>
  <si>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</si>
  <si>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</si>
  <si>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</si>
  <si>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</si>
  <si>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</si>
  <si>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</si>
  <si>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</si>
  <si>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</si>
  <si>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</si>
  <si>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</si>
  <si>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</si>
  <si>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</si>
  <si>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</si>
  <si>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</si>
  <si>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</si>
  <si>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</si>
  <si>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</si>
  <si>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</si>
  <si>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</si>
  <si>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2D – benzín</t>
  </si>
  <si>
    <t>Příloha č. 1 Kupní smlouvy: Specifikace požadovaného předmětu plnění
 "Nákup osobních automobilů v rámci Centrálního nákupu státu"
Část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</si>
</sst>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43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42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40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41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35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22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37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19" t="s">
        <v>5</v>
      </c>
      <c r="C40" s="13" t="s">
        <v>31</v>
      </c>
      <c r="D40" s="12"/>
      <c r="E40" s="12"/>
      <c r="F40" s="12">
        <f t="shared" si="1"/>
        <v>0</v>
      </c>
      <c r="L40" s="1"/>
    </row>
    <row r="41" spans="2:12" ht="12" customHeight="1" x14ac:dyDescent="0.2">
      <c r="F41" s="3"/>
      <c r="L41" s="1"/>
    </row>
    <row r="42" spans="2:12" s="21" customFormat="1" ht="20.25" customHeight="1" x14ac:dyDescent="0.25">
      <c r="B42" s="42" t="s">
        <v>32</v>
      </c>
      <c r="C42" s="43"/>
      <c r="D42" s="27">
        <f>SUMIF($C$19:$C$40,"NE",D19:D40)</f>
        <v>0</v>
      </c>
      <c r="E42" s="27">
        <f>SUMIF($C$19:$C$40,"NE",E19:E40)</f>
        <v>0</v>
      </c>
      <c r="F42" s="27">
        <f>SUMIF($C$19:$C$40,"NE",F19:F40)</f>
        <v>0</v>
      </c>
      <c r="J42" s="22"/>
    </row>
    <row r="43" spans="2:12" ht="12" customHeight="1" x14ac:dyDescent="0.2">
      <c r="F43" s="3"/>
      <c r="L43" s="1"/>
    </row>
    <row r="44" spans="2:12" s="21" customFormat="1" ht="20.25" customHeight="1" x14ac:dyDescent="0.25">
      <c r="B44" s="44" t="s">
        <v>27</v>
      </c>
      <c r="C44" s="44"/>
      <c r="D44" s="27">
        <f>D15-D42</f>
        <v>0</v>
      </c>
      <c r="E44" s="27">
        <f>E15-E42</f>
        <v>0</v>
      </c>
      <c r="F44" s="27">
        <f>F15-F42</f>
        <v>0</v>
      </c>
      <c r="J44" s="22"/>
    </row>
    <row r="45" spans="2:12" s="21" customFormat="1" ht="12" customHeight="1" x14ac:dyDescent="0.25">
      <c r="B45" s="24"/>
      <c r="C45" s="24"/>
      <c r="D45" s="25"/>
      <c r="E45" s="25"/>
      <c r="F45" s="25"/>
      <c r="J45" s="22"/>
    </row>
    <row r="46" spans="2:12" s="21" customFormat="1" ht="32.25" customHeight="1" x14ac:dyDescent="0.25">
      <c r="B46" s="33" t="s">
        <v>29</v>
      </c>
      <c r="C46" s="34"/>
      <c r="D46" s="28">
        <f>$C$12*D44</f>
        <v>0</v>
      </c>
      <c r="E46" s="28">
        <f t="shared" ref="E46:F46" si="2">$C$12*E44</f>
        <v>0</v>
      </c>
      <c r="F46" s="28">
        <f t="shared" si="2"/>
        <v>0</v>
      </c>
      <c r="J46" s="22"/>
    </row>
    <row r="47" spans="2:12" x14ac:dyDescent="0.2">
      <c r="C47" s="29"/>
      <c r="D47" s="29"/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  <row r="93" spans="11:12" x14ac:dyDescent="0.2">
      <c r="K93" s="3"/>
      <c r="L93" s="1"/>
    </row>
  </sheetData>
  <mergeCells count="14">
    <mergeCell ref="C47:D47"/>
    <mergeCell ref="B18:F18"/>
    <mergeCell ref="B46:C46"/>
    <mergeCell ref="B4:F4"/>
    <mergeCell ref="C7:F7"/>
    <mergeCell ref="C8:F8"/>
    <mergeCell ref="C9:F9"/>
    <mergeCell ref="C12:F12"/>
    <mergeCell ref="C10:F10"/>
    <mergeCell ref="B14:C14"/>
    <mergeCell ref="B15:C15"/>
    <mergeCell ref="B42:C42"/>
    <mergeCell ref="B44:C44"/>
    <mergeCell ref="C11:F11"/>
  </mergeCells>
  <dataValidations count="1">
    <dataValidation type="list" allowBlank="1" showInputMessage="1" showErrorMessage="1" sqref="C19:C4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2D - benzín</vt:lpstr>
      <vt:lpstr>List1</vt:lpstr>
      <vt:lpstr>'2D - benzín'!Názvy_tisku</vt:lpstr>
      <vt:lpstr>'2D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2017-11-30T06:48:08Z</cp:lastPrinted>
  <dcterms:created xsi:type="dcterms:W3CDTF">2015-04-21T12:25:05Z</dcterms:created>
  <dcterms:modified xsi:type="dcterms:W3CDTF">2017-11-30T06:48:15Z</dcterms:modified>
</cp:coreProperties>
</file>