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4A - benzín" sheetId="1" r:id="rId1"/>
    <sheet name="List1" sheetId="2" r:id="rId2"/>
  </sheets>
  <definedNames>
    <definedName name="Format">#REF!</definedName>
    <definedName name="Kvalita">#REF!</definedName>
    <definedName name="_xlnm.Print_Area" localSheetId="0">'4A - benzín'!$A$1:$G$50</definedName>
    <definedName name="Pozadavek">'List1'!$B$2:$B$3</definedName>
    <definedName name="_xlnm.Print_Titles" localSheetId="0">'4A - benzín'!$7:$7</definedName>
  </definedNames>
  <calcPr calcId="145621"/>
</workbook>
</file>

<file path=xl/sharedStrings.xml><?xml version="1.0" encoding="utf-8"?>
<sst xmlns="http://schemas.openxmlformats.org/spreadsheetml/2006/main" count="70" uniqueCount="44">
  <si>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</si>
  <si>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</si>
  <si>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</si>
  <si>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</si>
  <si>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</si>
  <si>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</si>
  <si>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</si>
  <si>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</si>
  <si>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</si>
  <si>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</si>
  <si>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</si>
  <si>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</si>
  <si>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</si>
  <si>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</si>
  <si>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</si>
  <si>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</si>
  <si>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</si>
  <si>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</si>
  <si>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</si>
  <si>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</si>
  <si>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</si>
  <si>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</si>
  <si>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</si>
  <si>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</si>
  <si>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</si>
  <si>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</si>
  <si>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</si>
  <si>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</si>
  <si>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</si>
  <si>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</si>
  <si>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</si>
  <si>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</si>
  <si>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</si>
  <si>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</si>
  <si>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</si>
  <si>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</si>
  <si>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</si>
  <si>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</si>
  <si>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</si>
  <si>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</si>
  <si>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4A – benzín</t>
  </si>
  <si>
    <t>Bezpečnostní šrouby kol (není-li auto vybaveno pneumatikami na litých discích)</t>
  </si>
  <si>
    <t>Tempomat</t>
  </si>
  <si>
    <t>Příloha č. 1 Kupní smlouvy: Specifikace požadovaného předmětu plnění
 "Nákup osobních automobilů v rámci Centrálního nákupu státu"
Část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</si>
</sst>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43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40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29</v>
      </c>
      <c r="C10" s="36"/>
      <c r="D10" s="36"/>
      <c r="E10" s="36"/>
      <c r="F10" s="36"/>
    </row>
    <row r="11" spans="2:6" s="6" customFormat="1" ht="17.25" customHeight="1">
      <c r="B11" s="23" t="s">
        <v>32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23</v>
      </c>
      <c r="E14" s="14" t="s">
        <v>24</v>
      </c>
      <c r="F14" s="17" t="s">
        <v>25</v>
      </c>
      <c r="L14" s="1"/>
    </row>
    <row r="15" spans="2:10" s="21" customFormat="1" ht="36" customHeight="1">
      <c r="B15" s="40" t="s">
        <v>39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22</v>
      </c>
      <c r="D17" s="14" t="s">
        <v>23</v>
      </c>
      <c r="E17" s="14" t="s">
        <v>24</v>
      </c>
      <c r="F17" s="17" t="s">
        <v>25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30</v>
      </c>
      <c r="D19" s="12"/>
      <c r="E19" s="12"/>
      <c r="F19" s="12">
        <f aca="true" t="shared" si="1" ref="F19:F40">D19+E19</f>
        <v>0</v>
      </c>
    </row>
    <row r="20" spans="2:12" ht="25.5">
      <c r="B20" s="20" t="s">
        <v>33</v>
      </c>
      <c r="C20" s="13" t="s">
        <v>30</v>
      </c>
      <c r="D20" s="12"/>
      <c r="E20" s="12"/>
      <c r="F20" s="12">
        <f t="shared" si="1"/>
        <v>0</v>
      </c>
      <c r="L20" s="1"/>
    </row>
    <row r="21" spans="2:12" ht="16.5" customHeight="1">
      <c r="B21" s="20" t="s">
        <v>35</v>
      </c>
      <c r="C21" s="13" t="s">
        <v>30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30</v>
      </c>
      <c r="D22" s="12"/>
      <c r="E22" s="12"/>
      <c r="F22" s="12">
        <f t="shared" si="1"/>
        <v>0</v>
      </c>
      <c r="L22" s="1"/>
    </row>
    <row r="23" spans="2:12" ht="15.75" customHeight="1">
      <c r="B23" s="20" t="s">
        <v>9</v>
      </c>
      <c r="C23" s="13" t="s">
        <v>30</v>
      </c>
      <c r="D23" s="12"/>
      <c r="E23" s="12"/>
      <c r="F23" s="12">
        <f t="shared" si="1"/>
        <v>0</v>
      </c>
      <c r="L23" s="1"/>
    </row>
    <row r="24" spans="2:12" ht="15.75" customHeight="1">
      <c r="B24" s="20" t="s">
        <v>10</v>
      </c>
      <c r="C24" s="13" t="s">
        <v>30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30</v>
      </c>
      <c r="D25" s="12"/>
      <c r="E25" s="12"/>
      <c r="F25" s="12">
        <f t="shared" si="1"/>
        <v>0</v>
      </c>
      <c r="L25" s="1"/>
    </row>
    <row r="26" spans="2:12" ht="25.5">
      <c r="B26" s="20" t="s">
        <v>41</v>
      </c>
      <c r="C26" s="13" t="s">
        <v>30</v>
      </c>
      <c r="D26" s="12"/>
      <c r="E26" s="12"/>
      <c r="F26" s="12">
        <f t="shared" si="1"/>
        <v>0</v>
      </c>
      <c r="L26" s="1"/>
    </row>
    <row r="27" spans="2:12" ht="19.5" customHeight="1">
      <c r="B27" s="20" t="s">
        <v>12</v>
      </c>
      <c r="C27" s="13" t="s">
        <v>30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13</v>
      </c>
      <c r="C28" s="13" t="s">
        <v>30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14</v>
      </c>
      <c r="C29" s="13" t="s">
        <v>30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42</v>
      </c>
      <c r="C30" s="13" t="s">
        <v>30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15</v>
      </c>
      <c r="C31" s="13" t="s">
        <v>30</v>
      </c>
      <c r="D31" s="12"/>
      <c r="E31" s="12"/>
      <c r="F31" s="12">
        <f t="shared" si="1"/>
        <v>0</v>
      </c>
      <c r="L31" s="1"/>
    </row>
    <row r="32" spans="2:12" ht="16.5" customHeight="1">
      <c r="B32" s="20" t="s">
        <v>16</v>
      </c>
      <c r="C32" s="13" t="s">
        <v>30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17</v>
      </c>
      <c r="C33" s="13" t="s">
        <v>30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18</v>
      </c>
      <c r="C34" s="13" t="s">
        <v>30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19</v>
      </c>
      <c r="C35" s="13" t="s">
        <v>30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20</v>
      </c>
      <c r="C36" s="13" t="s">
        <v>30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34</v>
      </c>
      <c r="C37" s="13" t="s">
        <v>30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21</v>
      </c>
      <c r="C38" s="13" t="s">
        <v>30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36</v>
      </c>
      <c r="C39" s="13" t="s">
        <v>30</v>
      </c>
      <c r="D39" s="12"/>
      <c r="E39" s="12"/>
      <c r="F39" s="12">
        <f t="shared" si="1"/>
        <v>0</v>
      </c>
      <c r="L39" s="1"/>
    </row>
    <row r="40" spans="2:12" ht="17.25" customHeight="1">
      <c r="B40" s="19" t="s">
        <v>5</v>
      </c>
      <c r="C40" s="13" t="s">
        <v>30</v>
      </c>
      <c r="D40" s="12"/>
      <c r="E40" s="12"/>
      <c r="F40" s="12">
        <f t="shared" si="1"/>
        <v>0</v>
      </c>
      <c r="L40" s="1"/>
    </row>
    <row r="41" spans="6:12" ht="12" customHeight="1">
      <c r="F41" s="3"/>
      <c r="L41" s="1"/>
    </row>
    <row r="42" spans="2:10" s="21" customFormat="1" ht="20.25" customHeight="1">
      <c r="B42" s="42" t="s">
        <v>31</v>
      </c>
      <c r="C42" s="43"/>
      <c r="D42" s="27">
        <f>SUMIF($C$19:$C$40,"NE",D19:D40)</f>
        <v>0</v>
      </c>
      <c r="E42" s="27">
        <f>SUMIF($C$19:$C$40,"NE",E19:E40)</f>
        <v>0</v>
      </c>
      <c r="F42" s="27">
        <f>SUMIF($C$19:$C$40,"NE",F19:F40)</f>
        <v>0</v>
      </c>
      <c r="J42" s="22"/>
    </row>
    <row r="43" spans="6:12" ht="12" customHeight="1">
      <c r="F43" s="3"/>
      <c r="L43" s="1"/>
    </row>
    <row r="44" spans="2:10" s="21" customFormat="1" ht="20.25" customHeight="1">
      <c r="B44" s="44" t="s">
        <v>26</v>
      </c>
      <c r="C44" s="44"/>
      <c r="D44" s="27">
        <f>D15-D42</f>
        <v>0</v>
      </c>
      <c r="E44" s="27">
        <f>E15-E42</f>
        <v>0</v>
      </c>
      <c r="F44" s="27">
        <f>F15-F42</f>
        <v>0</v>
      </c>
      <c r="J44" s="22"/>
    </row>
    <row r="45" spans="2:10" s="21" customFormat="1" ht="12" customHeight="1">
      <c r="B45" s="24"/>
      <c r="C45" s="24"/>
      <c r="D45" s="25"/>
      <c r="E45" s="25"/>
      <c r="F45" s="25"/>
      <c r="J45" s="22"/>
    </row>
    <row r="46" spans="2:10" s="21" customFormat="1" ht="32.25" customHeight="1">
      <c r="B46" s="33" t="s">
        <v>28</v>
      </c>
      <c r="C46" s="34"/>
      <c r="D46" s="28">
        <f>$C$12*D44</f>
        <v>0</v>
      </c>
      <c r="E46" s="28">
        <f aca="true" t="shared" si="2" ref="E46:F46">$C$12*E44</f>
        <v>0</v>
      </c>
      <c r="F46" s="28">
        <f t="shared" si="2"/>
        <v>0</v>
      </c>
      <c r="J46" s="22"/>
    </row>
    <row r="47" spans="3:12" ht="15">
      <c r="C47" s="29"/>
      <c r="D47" s="29"/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</sheetData>
  <mergeCells count="14">
    <mergeCell ref="C47:D47"/>
    <mergeCell ref="B18:F18"/>
    <mergeCell ref="B46:C46"/>
    <mergeCell ref="B4:F4"/>
    <mergeCell ref="C7:F7"/>
    <mergeCell ref="C8:F8"/>
    <mergeCell ref="C9:F9"/>
    <mergeCell ref="C12:F12"/>
    <mergeCell ref="C10:F10"/>
    <mergeCell ref="B14:C14"/>
    <mergeCell ref="B15:C15"/>
    <mergeCell ref="B42:C42"/>
    <mergeCell ref="B44:C44"/>
    <mergeCell ref="C11:F11"/>
  </mergeCells>
  <dataValidations count="2">
    <dataValidation type="list" allowBlank="1" showInputMessage="1" showErrorMessage="1" sqref="C19:C4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27</v>
      </c>
    </row>
    <row r="3" ht="15">
      <c r="B3" s="26" t="s">
        <v>30</v>
      </c>
    </row>
    <row r="5" ht="15">
      <c r="B5" t="s">
        <v>37</v>
      </c>
    </row>
    <row r="6" ht="15">
      <c r="B6" t="s">
        <v>38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2017-11-30T06:52:14Z</cp:lastPrinted>
  <dcterms:created xsi:type="dcterms:W3CDTF">2015-04-21T12:25:05Z</dcterms:created>
  <dcterms:modified xsi:type="dcterms:W3CDTF">2017-11-30T06:52:24Z</dcterms:modified>
  <cp:category/>
  <cp:version/>
  <cp:contentType/>
  <cp:contentStatus/>
</cp:coreProperties>
</file>