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-180" windowWidth="25440" windowHeight="14385"/>
  </bookViews>
  <sheets>
    <sheet name="neoceněný" sheetId="1" r:id="rId1"/>
    <sheet name="List1" sheetId="3" r:id="rId2"/>
    <sheet name="List2" sheetId="4" r:id="rId3"/>
  </sheets>
  <calcPr calcId="145621"/>
  <customWorkbookViews>
    <customWorkbookView name="Roman – osobní zobrazení" guid="{C9838EF2-20FD-40C2-81E8-D2006C0D7CFF}" mergeInterval="0" personalView="1" maximized="1" windowWidth="1916" windowHeight="974" activeSheetId="1"/>
  </customWorkbookViews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3" i="1"/>
  <c r="G11" i="1"/>
  <c r="G12" i="1"/>
  <c r="G10" i="1"/>
  <c r="G9" i="1"/>
  <c r="G8" i="1"/>
  <c r="G7" i="1"/>
  <c r="G14" i="1"/>
  <c r="G6" i="1"/>
  <c r="G5" i="1"/>
  <c r="G20" i="1"/>
  <c r="G21" i="1"/>
  <c r="G22" i="1"/>
</calcChain>
</file>

<file path=xl/sharedStrings.xml><?xml version="1.0" encoding="utf-8"?>
<sst xmlns="http://schemas.openxmlformats.org/spreadsheetml/2006/main" count="73" uniqueCount="47">
  <si>
    <t>CPV</t>
  </si>
  <si>
    <t>Úkon</t>
  </si>
  <si>
    <t>jednotka</t>
  </si>
  <si>
    <t>jednotek celkem</t>
  </si>
  <si>
    <t>79421000-1</t>
  </si>
  <si>
    <t xml:space="preserve">hodina </t>
  </si>
  <si>
    <t xml:space="preserve">Průběžná fyzická kontrola provádění stavby </t>
  </si>
  <si>
    <t>Kontrola plnění harmonogramu stavby a vyhodnocování postupu prací</t>
  </si>
  <si>
    <t>Účast na kontrolních dnech stavby (kvartální interval)</t>
  </si>
  <si>
    <t>Účast na fakturačních dnech (měsíční interval)</t>
  </si>
  <si>
    <t>ks</t>
  </si>
  <si>
    <t>Příloha č. 1</t>
  </si>
  <si>
    <t>Rekonstrukce areálu Plavící jámy č. 5/2</t>
  </si>
  <si>
    <t>Celkem (bez DPH)</t>
  </si>
  <si>
    <t>DPH (21%)</t>
  </si>
  <si>
    <t>Cena celkem vč. DPH</t>
  </si>
  <si>
    <t>měsíc</t>
  </si>
  <si>
    <t>jednotková cena (Kč bez DPH)</t>
  </si>
  <si>
    <t>cena za položku (Kč bez DPH)</t>
  </si>
  <si>
    <t>Seznámení se s PD, veškerými povoleními a rozhodnutími dotčených orgánů</t>
  </si>
  <si>
    <t>Kontrola zpracované realizační projektové dokumentace a výrobní dokumentace zpracované zhotovitelem</t>
  </si>
  <si>
    <t>Kontrola vynaložených nákladů stavby, sledování efektivity vynakládaných finančních prostředků - soupisy provedených prací</t>
  </si>
  <si>
    <t>Vypracování "Potvrzení o účelnosti vynaložených nákladů"</t>
  </si>
  <si>
    <t>Zpracování posudků, doporučení a stanovisek supervize k pracem zhotovitele</t>
  </si>
  <si>
    <t>Zpracování zpráv supervize (kvartální)</t>
  </si>
  <si>
    <t>Zpracování zpráv supervize (měsíční)</t>
  </si>
  <si>
    <t>Kontrola dokladů pro přejímací řízení stavby, vč.účasti na předávacím řízení stavby</t>
  </si>
  <si>
    <t>Vypracování závěrečné zprávy supervize a podkladů pro Závěrečný kontrolní den</t>
  </si>
  <si>
    <t>Posouzení závěrečné zprávy zhotovitele a vypracování podkladů pro závěrečnou informaci MF ČR</t>
  </si>
  <si>
    <t>Řízení projektu supervize (cestovné, reprodukce, tisk apod.)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</si>
  <si>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</si>
  <si>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</si>
  <si>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</si>
  <si>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</si>
  <si>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</si>
  <si>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</si>
  <si>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</si>
  <si>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</si>
  <si>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</si>
  <si>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</si>
  <si>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</si>
  <si>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</si>
  <si>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</si>
  <si>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</si>
  <si>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</si>
  <si>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Pol.</t>
  </si>
  <si>
    <t xml:space="preserve">Rozpočet supervizní činnosti - neoceněný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</si>
</sst>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Protection="1"/>
    <xf numFmtId="0" fontId="3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Normal="100" workbookViewId="0">
      <selection activeCell="G17" sqref="G17"/>
    </sheetView>
  </sheetViews>
  <sheetFormatPr defaultRowHeight="15.75" x14ac:dyDescent="0.25"/>
  <cols>
    <col min="1" max="1" width="6.7109375" style="1" customWidth="1"/>
    <col min="2" max="2" width="12.85546875" style="1" customWidth="1"/>
    <col min="3" max="3" width="51" style="1" customWidth="1"/>
    <col min="4" max="4" width="12.28515625" style="1" customWidth="1"/>
    <col min="5" max="5" width="11.5703125" style="1" customWidth="1"/>
    <col min="6" max="6" width="11.7109375" style="1" customWidth="1"/>
    <col min="7" max="7" width="14.85546875" style="1" customWidth="1"/>
    <col min="8" max="16384" width="9.140625" style="1"/>
  </cols>
  <sheetData>
    <row r="1" spans="1:7" ht="16.5" thickBot="1" x14ac:dyDescent="0.3">
      <c r="A1" s="7"/>
      <c r="B1" s="7"/>
      <c r="C1" s="7"/>
      <c r="D1" s="7"/>
      <c r="E1" s="7"/>
      <c r="F1" s="23" t="s">
        <v>11</v>
      </c>
      <c r="G1" s="23"/>
    </row>
    <row r="2" spans="1:7" ht="33" customHeight="1" thickBot="1" x14ac:dyDescent="0.3">
      <c r="A2" s="24" t="s">
        <v>46</v>
      </c>
      <c r="B2" s="25"/>
      <c r="C2" s="25"/>
      <c r="D2" s="25"/>
      <c r="E2" s="25"/>
      <c r="F2" s="25"/>
      <c r="G2" s="26"/>
    </row>
    <row r="3" spans="1:7" ht="33" customHeight="1" thickBot="1" x14ac:dyDescent="0.3">
      <c r="A3" s="27" t="s">
        <v>12</v>
      </c>
      <c r="B3" s="28"/>
      <c r="C3" s="28"/>
      <c r="D3" s="28"/>
      <c r="E3" s="28"/>
      <c r="F3" s="28"/>
      <c r="G3" s="29"/>
    </row>
    <row r="4" spans="1:7" ht="48" thickBot="1" x14ac:dyDescent="0.3">
      <c r="A4" s="8" t="s">
        <v>45</v>
      </c>
      <c r="B4" s="9" t="s">
        <v>0</v>
      </c>
      <c r="C4" s="9" t="s">
        <v>1</v>
      </c>
      <c r="D4" s="9" t="s">
        <v>2</v>
      </c>
      <c r="E4" s="10" t="s">
        <v>3</v>
      </c>
      <c r="F4" s="10" t="s">
        <v>17</v>
      </c>
      <c r="G4" s="11" t="s">
        <v>18</v>
      </c>
    </row>
    <row r="5" spans="1:7" ht="31.5" x14ac:dyDescent="0.25">
      <c r="A5" s="3" t="s">
        <v>30</v>
      </c>
      <c r="B5" s="4" t="s">
        <v>4</v>
      </c>
      <c r="C5" s="4" t="s">
        <v>19</v>
      </c>
      <c r="D5" s="5" t="s">
        <v>5</v>
      </c>
      <c r="E5" s="2">
        <v>48</v>
      </c>
      <c r="F5" s="16"/>
      <c r="G5" s="12">
        <f>E5*F5</f>
        <v>0</v>
      </c>
    </row>
    <row r="6" spans="1:7" x14ac:dyDescent="0.25">
      <c r="A6" s="3" t="s">
        <v>31</v>
      </c>
      <c r="B6" s="4" t="s">
        <v>4</v>
      </c>
      <c r="C6" s="4" t="s">
        <v>6</v>
      </c>
      <c r="D6" s="5" t="s">
        <v>16</v>
      </c>
      <c r="E6" s="2">
        <v>85</v>
      </c>
      <c r="F6" s="16"/>
      <c r="G6" s="12">
        <f>E6*F6</f>
        <v>0</v>
      </c>
    </row>
    <row r="7" spans="1:7" ht="47.25" x14ac:dyDescent="0.25">
      <c r="A7" s="3" t="s">
        <v>32</v>
      </c>
      <c r="B7" s="4" t="s">
        <v>4</v>
      </c>
      <c r="C7" s="4" t="s">
        <v>20</v>
      </c>
      <c r="D7" s="5" t="s">
        <v>5</v>
      </c>
      <c r="E7" s="2">
        <v>48</v>
      </c>
      <c r="F7" s="16"/>
      <c r="G7" s="12">
        <f t="shared" ref="G7:G13" si="0">E7*F7</f>
        <v>0</v>
      </c>
    </row>
    <row r="8" spans="1:7" ht="47.25" x14ac:dyDescent="0.25">
      <c r="A8" s="3" t="s">
        <v>33</v>
      </c>
      <c r="B8" s="4" t="s">
        <v>4</v>
      </c>
      <c r="C8" s="4" t="s">
        <v>21</v>
      </c>
      <c r="D8" s="5" t="s">
        <v>16</v>
      </c>
      <c r="E8" s="2">
        <v>85</v>
      </c>
      <c r="F8" s="16"/>
      <c r="G8" s="12">
        <f t="shared" si="0"/>
        <v>0</v>
      </c>
    </row>
    <row r="9" spans="1:7" ht="31.5" x14ac:dyDescent="0.25">
      <c r="A9" s="3" t="s">
        <v>34</v>
      </c>
      <c r="B9" s="4" t="s">
        <v>4</v>
      </c>
      <c r="C9" s="4" t="s">
        <v>22</v>
      </c>
      <c r="D9" s="5" t="s">
        <v>16</v>
      </c>
      <c r="E9" s="2">
        <v>85</v>
      </c>
      <c r="F9" s="16"/>
      <c r="G9" s="12">
        <f t="shared" si="0"/>
        <v>0</v>
      </c>
    </row>
    <row r="10" spans="1:7" x14ac:dyDescent="0.25">
      <c r="A10" s="3" t="s">
        <v>35</v>
      </c>
      <c r="B10" s="4" t="s">
        <v>4</v>
      </c>
      <c r="C10" s="4" t="s">
        <v>8</v>
      </c>
      <c r="D10" s="5" t="s">
        <v>10</v>
      </c>
      <c r="E10" s="2">
        <v>29</v>
      </c>
      <c r="F10" s="16"/>
      <c r="G10" s="12">
        <f t="shared" si="0"/>
        <v>0</v>
      </c>
    </row>
    <row r="11" spans="1:7" x14ac:dyDescent="0.25">
      <c r="A11" s="3" t="s">
        <v>36</v>
      </c>
      <c r="B11" s="4" t="s">
        <v>4</v>
      </c>
      <c r="C11" s="4" t="s">
        <v>24</v>
      </c>
      <c r="D11" s="5" t="s">
        <v>10</v>
      </c>
      <c r="E11" s="2">
        <v>29</v>
      </c>
      <c r="F11" s="16"/>
      <c r="G11" s="12">
        <f t="shared" si="0"/>
        <v>0</v>
      </c>
    </row>
    <row r="12" spans="1:7" x14ac:dyDescent="0.25">
      <c r="A12" s="3" t="s">
        <v>37</v>
      </c>
      <c r="B12" s="4" t="s">
        <v>4</v>
      </c>
      <c r="C12" s="4" t="s">
        <v>9</v>
      </c>
      <c r="D12" s="5" t="s">
        <v>16</v>
      </c>
      <c r="E12" s="2">
        <v>85</v>
      </c>
      <c r="F12" s="16"/>
      <c r="G12" s="12">
        <f t="shared" si="0"/>
        <v>0</v>
      </c>
    </row>
    <row r="13" spans="1:7" x14ac:dyDescent="0.25">
      <c r="A13" s="3" t="s">
        <v>38</v>
      </c>
      <c r="B13" s="4" t="s">
        <v>4</v>
      </c>
      <c r="C13" s="4" t="s">
        <v>25</v>
      </c>
      <c r="D13" s="5" t="s">
        <v>16</v>
      </c>
      <c r="E13" s="2">
        <v>85</v>
      </c>
      <c r="F13" s="16"/>
      <c r="G13" s="12">
        <f t="shared" si="0"/>
        <v>0</v>
      </c>
    </row>
    <row r="14" spans="1:7" ht="31.5" x14ac:dyDescent="0.25">
      <c r="A14" s="3" t="s">
        <v>39</v>
      </c>
      <c r="B14" s="4" t="s">
        <v>4</v>
      </c>
      <c r="C14" s="4" t="s">
        <v>23</v>
      </c>
      <c r="D14" s="5" t="s">
        <v>5</v>
      </c>
      <c r="E14" s="2">
        <v>120</v>
      </c>
      <c r="F14" s="16"/>
      <c r="G14" s="12">
        <f t="shared" ref="G14:G19" si="1">E14*F14</f>
        <v>0</v>
      </c>
    </row>
    <row r="15" spans="1:7" ht="31.5" x14ac:dyDescent="0.25">
      <c r="A15" s="3" t="s">
        <v>40</v>
      </c>
      <c r="B15" s="4" t="s">
        <v>4</v>
      </c>
      <c r="C15" s="4" t="s">
        <v>7</v>
      </c>
      <c r="D15" s="5" t="s">
        <v>5</v>
      </c>
      <c r="E15" s="2">
        <v>60</v>
      </c>
      <c r="F15" s="16"/>
      <c r="G15" s="12">
        <f t="shared" si="1"/>
        <v>0</v>
      </c>
    </row>
    <row r="16" spans="1:7" ht="31.5" x14ac:dyDescent="0.25">
      <c r="A16" s="3" t="s">
        <v>41</v>
      </c>
      <c r="B16" s="4" t="s">
        <v>4</v>
      </c>
      <c r="C16" s="4" t="s">
        <v>26</v>
      </c>
      <c r="D16" s="5" t="s">
        <v>5</v>
      </c>
      <c r="E16" s="2">
        <v>80</v>
      </c>
      <c r="F16" s="16"/>
      <c r="G16" s="12">
        <f t="shared" si="1"/>
        <v>0</v>
      </c>
    </row>
    <row r="17" spans="1:7" ht="31.5" x14ac:dyDescent="0.25">
      <c r="A17" s="3" t="s">
        <v>42</v>
      </c>
      <c r="B17" s="4" t="s">
        <v>4</v>
      </c>
      <c r="C17" s="4" t="s">
        <v>27</v>
      </c>
      <c r="D17" s="5" t="s">
        <v>10</v>
      </c>
      <c r="E17" s="2">
        <v>1</v>
      </c>
      <c r="F17" s="16"/>
      <c r="G17" s="12">
        <f t="shared" si="1"/>
        <v>0</v>
      </c>
    </row>
    <row r="18" spans="1:7" ht="31.5" x14ac:dyDescent="0.25">
      <c r="A18" s="3" t="s">
        <v>43</v>
      </c>
      <c r="B18" s="4" t="s">
        <v>4</v>
      </c>
      <c r="C18" s="4" t="s">
        <v>28</v>
      </c>
      <c r="D18" s="5" t="s">
        <v>10</v>
      </c>
      <c r="E18" s="2">
        <v>1</v>
      </c>
      <c r="F18" s="16"/>
      <c r="G18" s="12">
        <f t="shared" si="1"/>
        <v>0</v>
      </c>
    </row>
    <row r="19" spans="1:7" ht="32.25" thickBot="1" x14ac:dyDescent="0.3">
      <c r="A19" s="6" t="s">
        <v>44</v>
      </c>
      <c r="B19" s="4" t="s">
        <v>4</v>
      </c>
      <c r="C19" s="4" t="s">
        <v>29</v>
      </c>
      <c r="D19" s="5" t="s">
        <v>16</v>
      </c>
      <c r="E19" s="2">
        <v>85</v>
      </c>
      <c r="F19" s="16"/>
      <c r="G19" s="12">
        <f t="shared" si="1"/>
        <v>0</v>
      </c>
    </row>
    <row r="20" spans="1:7" x14ac:dyDescent="0.25">
      <c r="A20" s="17" t="s">
        <v>13</v>
      </c>
      <c r="B20" s="18"/>
      <c r="C20" s="18"/>
      <c r="D20" s="18"/>
      <c r="E20" s="18"/>
      <c r="F20" s="18"/>
      <c r="G20" s="13">
        <f>SUM(G5:G19)</f>
        <v>0</v>
      </c>
    </row>
    <row r="21" spans="1:7" x14ac:dyDescent="0.25">
      <c r="A21" s="19" t="s">
        <v>14</v>
      </c>
      <c r="B21" s="20"/>
      <c r="C21" s="20"/>
      <c r="D21" s="20"/>
      <c r="E21" s="20"/>
      <c r="F21" s="20"/>
      <c r="G21" s="14">
        <f>G20/100*21</f>
        <v>0</v>
      </c>
    </row>
    <row r="22" spans="1:7" ht="16.5" thickBot="1" x14ac:dyDescent="0.3">
      <c r="A22" s="21" t="s">
        <v>15</v>
      </c>
      <c r="B22" s="22"/>
      <c r="C22" s="22"/>
      <c r="D22" s="22"/>
      <c r="E22" s="22"/>
      <c r="F22" s="22"/>
      <c r="G22" s="15">
        <f>G20+G21</f>
        <v>0</v>
      </c>
    </row>
  </sheetData>
  <sheetProtection password="CFFF" sheet="1" objects="1" scenarios="1"/>
  <customSheetViews>
    <customSheetView guid="{C9838EF2-20FD-40C2-81E8-D2006C0D7CFF}" fitToPage="1">
      <selection activeCell="I10" sqref="I10"/>
      <pageMargins left="0.70866141732283472" right="0.70866141732283472" top="0.78740157480314965" bottom="0.78740157480314965" header="0.31496062992125984" footer="0.31496062992125984"/>
      <pageSetup paperSize="9" scale="72" orientation="portrait" r:id="rId1"/>
    </customSheetView>
  </customSheetViews>
  <mergeCells count="6">
    <mergeCell ref="A20:F20"/>
    <mergeCell ref="A21:F21"/>
    <mergeCell ref="A22:F22"/>
    <mergeCell ref="F1:G1"/>
    <mergeCell ref="A2:G2"/>
    <mergeCell ref="A3:G3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neoceněný</vt:lpstr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Beranová Hana Ing.</cp:lastModifiedBy>
  <cp:lastPrinted>2018-03-02T10:45:34Z</cp:lastPrinted>
  <dcterms:created xsi:type="dcterms:W3CDTF">2017-11-16T08:11:34Z</dcterms:created>
  <dcterms:modified xsi:type="dcterms:W3CDTF">2018-03-02T10:45:47Z</dcterms:modified>
</cp:coreProperties>
</file>