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Zakázky\Dvorce MORA AAR projekt\"/>
    </mc:Choice>
  </mc:AlternateContent>
  <bookViews>
    <workbookView xWindow="0" yWindow="0" windowWidth="23040" windowHeight="94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s="1"/>
  <c r="E10" i="1"/>
  <c r="F10" i="1" l="1"/>
  <c r="G10" i="1" s="1"/>
  <c r="G13" i="1"/>
  <c r="E24" i="1"/>
  <c r="F24" i="1" s="1"/>
  <c r="E23" i="1"/>
  <c r="F23" i="1" s="1"/>
  <c r="E19" i="1"/>
  <c r="G23" i="1" l="1"/>
  <c r="G24" i="1"/>
  <c r="F19" i="1"/>
  <c r="G19" i="1" s="1"/>
  <c r="E11" i="1"/>
  <c r="E9" i="1"/>
  <c r="E8" i="1"/>
  <c r="E27" i="1" l="1"/>
  <c r="F27" i="1" s="1"/>
  <c r="E26" i="1"/>
  <c r="F26" i="1" s="1"/>
  <c r="E25" i="1"/>
  <c r="E22" i="1"/>
  <c r="F22" i="1" s="1"/>
  <c r="G22" i="1" s="1"/>
  <c r="E20" i="1"/>
  <c r="F20" i="1" s="1"/>
  <c r="E18" i="1"/>
  <c r="E16" i="1"/>
  <c r="E15" i="1"/>
  <c r="E14" i="1"/>
  <c r="E7" i="1"/>
  <c r="F11" i="1"/>
  <c r="G11" i="1" s="1"/>
  <c r="F9" i="1"/>
  <c r="G9" i="1" s="1"/>
  <c r="F8" i="1"/>
  <c r="G8" i="1" s="1"/>
  <c r="E12" i="1" l="1"/>
  <c r="F25" i="1"/>
  <c r="G25" i="1" s="1"/>
  <c r="F16" i="1"/>
  <c r="G16" i="1" s="1"/>
  <c r="G26" i="1"/>
  <c r="F15" i="1"/>
  <c r="G15" i="1" s="1"/>
  <c r="G20" i="1"/>
  <c r="E17" i="1"/>
  <c r="F17" i="1" s="1"/>
  <c r="F18" i="1"/>
  <c r="G18" i="1" s="1"/>
  <c r="F14" i="1"/>
  <c r="G27" i="1"/>
  <c r="E21" i="1"/>
  <c r="G7" i="1"/>
  <c r="F7" i="1"/>
  <c r="G14" i="1" l="1"/>
  <c r="G12" i="1" s="1"/>
  <c r="F12" i="1"/>
  <c r="F21" i="1"/>
  <c r="G17" i="1"/>
  <c r="G21" i="1" l="1"/>
  <c r="G29" i="1"/>
  <c r="F29" i="1"/>
  <c r="E29" i="1"/>
</calcChain>
</file>

<file path=xl/sharedStrings.xml><?xml version="1.0" encoding="utf-8"?>
<sst xmlns="http://schemas.openxmlformats.org/spreadsheetml/2006/main" count="52" uniqueCount="42">
  <si>
    <t>Činnost</t>
  </si>
  <si>
    <t>Jednotka</t>
  </si>
  <si>
    <t>Počet jednotek</t>
  </si>
  <si>
    <t>Jednotková cena</t>
  </si>
  <si>
    <t>Cena celkem</t>
  </si>
  <si>
    <t>Kč bez DPH</t>
  </si>
  <si>
    <t>Kč</t>
  </si>
  <si>
    <t>Výše DPH sazba 21%</t>
  </si>
  <si>
    <t>Kč včetně DPH</t>
  </si>
  <si>
    <t>Přípravné práce</t>
  </si>
  <si>
    <t>zajištění podkladů, rešerše</t>
  </si>
  <si>
    <t>sada</t>
  </si>
  <si>
    <t>realizační projekt</t>
  </si>
  <si>
    <t>projekt</t>
  </si>
  <si>
    <t>evidence prací, ohlašovací povinnosti, zajištění vstupů na pozemky</t>
  </si>
  <si>
    <t>Vzorkovací práce</t>
  </si>
  <si>
    <t>odběr vzorků podzemní vody</t>
  </si>
  <si>
    <t>odběr vzorků povrchové vody</t>
  </si>
  <si>
    <t>odběr</t>
  </si>
  <si>
    <t>Laboratorní práce</t>
  </si>
  <si>
    <t>analýza</t>
  </si>
  <si>
    <t>Vyhodnocení prací, zpracování AAR</t>
  </si>
  <si>
    <t>sled a řízení prací, koordinace</t>
  </si>
  <si>
    <t>přeprava vzorků do laboratoře k analýzám</t>
  </si>
  <si>
    <t>zpracování AAR</t>
  </si>
  <si>
    <t>tisk a reprodukce</t>
  </si>
  <si>
    <t>výtisk</t>
  </si>
  <si>
    <t>databáze SEKM a PKM</t>
  </si>
  <si>
    <t>hod</t>
  </si>
  <si>
    <t>Rozpočet projektovaných prací</t>
  </si>
  <si>
    <t>Celkem</t>
  </si>
  <si>
    <t>kpl</t>
  </si>
  <si>
    <t>Analýza povrchové vody - NEL a C10-C40</t>
  </si>
  <si>
    <t>práce hydrogeologa</t>
  </si>
  <si>
    <t>práce odpovědného řešitele</t>
  </si>
  <si>
    <t>Analýza podzemní  vody - NEL a C10-C40</t>
  </si>
  <si>
    <t>Analýza podzemní vody - parametry atenuace RL</t>
  </si>
  <si>
    <t>Položkový rozpočet AAR ve společnosti MORA MORAVIA, s.r.o., lokalita Dvorce 02</t>
  </si>
  <si>
    <t>revize hydrogeologických objektů</t>
  </si>
  <si>
    <t>objekt</t>
  </si>
  <si>
    <t>vyčištění vrtů DDS-3 a DDM-2</t>
  </si>
  <si>
    <t>vrt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</si>
</sst>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u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0" fontId="4" fillId="0" borderId="0" xfId="0" applyFont="1" applyProtection="1"/>
    <xf numFmtId="0" fontId="1" fillId="0" borderId="0" xfId="0" applyFont="1" applyProtection="1"/>
    <xf numFmtId="0" fontId="2" fillId="0" borderId="0" xfId="0" applyFont="1" applyProtection="1"/>
    <xf numFmtId="0" fontId="3" fillId="0" borderId="2" xfId="0" applyFont="1" applyBorder="1" applyProtection="1"/>
    <xf numFmtId="0" fontId="3" fillId="0" borderId="3" xfId="0" applyFont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6" xfId="0" applyFont="1" applyBorder="1" applyAlignment="1" applyProtection="1">
      <alignment horizontal="center"/>
    </xf>
    <xf numFmtId="0" fontId="1" fillId="0" borderId="11" xfId="0" applyFont="1" applyBorder="1" applyProtection="1"/>
    <xf numFmtId="0" fontId="1" fillId="0" borderId="1" xfId="0" applyFont="1" applyBorder="1" applyAlignment="1" applyProtection="1">
      <alignment horizontal="center"/>
    </xf>
    <xf numFmtId="0" fontId="2" fillId="0" borderId="11" xfId="0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9" xfId="0" applyFont="1" applyBorder="1" applyProtection="1"/>
    <xf numFmtId="0" fontId="3" fillId="0" borderId="4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4" fontId="1" fillId="0" borderId="1" xfId="0" applyNumberFormat="1" applyFont="1" applyBorder="1" applyProtection="1"/>
    <xf numFmtId="4" fontId="1" fillId="0" borderId="12" xfId="0" applyNumberFormat="1" applyFont="1" applyBorder="1" applyProtection="1"/>
    <xf numFmtId="4" fontId="2" fillId="0" borderId="1" xfId="0" applyNumberFormat="1" applyFont="1" applyBorder="1" applyProtection="1"/>
    <xf numFmtId="4" fontId="2" fillId="0" borderId="12" xfId="0" applyNumberFormat="1" applyFont="1" applyBorder="1" applyProtection="1"/>
    <xf numFmtId="4" fontId="2" fillId="0" borderId="9" xfId="0" applyNumberFormat="1" applyFont="1" applyBorder="1" applyProtection="1"/>
    <xf numFmtId="4" fontId="2" fillId="0" borderId="10" xfId="0" applyNumberFormat="1" applyFont="1" applyBorder="1" applyProtection="1"/>
    <xf numFmtId="0" fontId="2" fillId="0" borderId="2" xfId="0" applyFont="1" applyBorder="1" applyProtection="1"/>
    <xf numFmtId="0" fontId="2" fillId="0" borderId="3" xfId="0" applyFont="1" applyBorder="1" applyAlignment="1" applyProtection="1">
      <alignment horizontal="center"/>
    </xf>
    <xf numFmtId="4" fontId="2" fillId="0" borderId="3" xfId="0" applyNumberFormat="1" applyFont="1" applyBorder="1" applyProtection="1"/>
    <xf numFmtId="4" fontId="2" fillId="0" borderId="4" xfId="0" applyNumberFormat="1" applyFont="1" applyBorder="1" applyProtection="1"/>
    <xf numFmtId="0" fontId="1" fillId="0" borderId="5" xfId="0" applyFont="1" applyBorder="1" applyProtection="1"/>
    <xf numFmtId="0" fontId="1" fillId="0" borderId="6" xfId="0" applyFont="1" applyBorder="1" applyAlignment="1" applyProtection="1">
      <alignment horizontal="center"/>
    </xf>
    <xf numFmtId="4" fontId="1" fillId="0" borderId="6" xfId="0" applyNumberFormat="1" applyFont="1" applyBorder="1" applyProtection="1"/>
    <xf numFmtId="4" fontId="1" fillId="0" borderId="7" xfId="0" applyNumberFormat="1" applyFon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workbookViewId="0">
      <selection activeCell="M14" sqref="M14"/>
    </sheetView>
  </sheetViews>
  <sheetFormatPr defaultRowHeight="15.75" x14ac:dyDescent="0.25"/>
  <cols>
    <col min="1" max="1" width="61.28515625" style="1" bestFit="1" customWidth="1"/>
    <col min="2" max="2" width="10.140625" style="1" bestFit="1" customWidth="1"/>
    <col min="3" max="3" width="15.28515625" style="1" bestFit="1" customWidth="1"/>
    <col min="4" max="4" width="17.140625" style="1" bestFit="1" customWidth="1"/>
    <col min="5" max="5" width="13.7109375" style="1" bestFit="1" customWidth="1"/>
    <col min="6" max="6" width="22" style="1" bestFit="1" customWidth="1"/>
    <col min="7" max="7" width="15.7109375" style="1" bestFit="1" customWidth="1"/>
    <col min="8" max="10" width="8.85546875" style="1"/>
    <col min="11" max="16384" width="9.140625" style="2"/>
  </cols>
  <sheetData>
    <row r="1" spans="1:8" ht="19.5" x14ac:dyDescent="0.35">
      <c r="A1" s="5" t="s">
        <v>37</v>
      </c>
      <c r="B1" s="6"/>
      <c r="C1" s="6"/>
      <c r="D1" s="6"/>
      <c r="E1" s="6"/>
      <c r="F1" s="6"/>
      <c r="G1" s="6"/>
      <c r="H1" s="6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x14ac:dyDescent="0.25">
      <c r="A3" s="7" t="s">
        <v>29</v>
      </c>
      <c r="B3" s="6"/>
      <c r="C3" s="6"/>
      <c r="D3" s="6"/>
      <c r="E3" s="6"/>
      <c r="F3" s="6"/>
      <c r="G3" s="6"/>
      <c r="H3" s="6"/>
    </row>
    <row r="4" spans="1:8" ht="16.5" thickBot="1" x14ac:dyDescent="0.3">
      <c r="A4" s="6"/>
      <c r="B4" s="6"/>
      <c r="C4" s="6"/>
      <c r="D4" s="6"/>
      <c r="E4" s="6"/>
      <c r="F4" s="6"/>
      <c r="G4" s="6"/>
      <c r="H4" s="6"/>
    </row>
    <row r="5" spans="1:8" x14ac:dyDescent="0.25">
      <c r="A5" s="8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7</v>
      </c>
      <c r="G5" s="18" t="s">
        <v>4</v>
      </c>
      <c r="H5" s="6"/>
    </row>
    <row r="6" spans="1:8" ht="16.5" thickBot="1" x14ac:dyDescent="0.3">
      <c r="A6" s="10"/>
      <c r="B6" s="11"/>
      <c r="C6" s="11"/>
      <c r="D6" s="11" t="s">
        <v>5</v>
      </c>
      <c r="E6" s="11" t="s">
        <v>5</v>
      </c>
      <c r="F6" s="11" t="s">
        <v>6</v>
      </c>
      <c r="G6" s="19" t="s">
        <v>8</v>
      </c>
      <c r="H6" s="6"/>
    </row>
    <row r="7" spans="1:8" x14ac:dyDescent="0.25">
      <c r="A7" s="26" t="s">
        <v>9</v>
      </c>
      <c r="B7" s="27"/>
      <c r="C7" s="27"/>
      <c r="D7" s="28"/>
      <c r="E7" s="28">
        <f>SUM(E8:E11)</f>
        <v>0</v>
      </c>
      <c r="F7" s="28">
        <f>SUM(F8:F11)</f>
        <v>0</v>
      </c>
      <c r="G7" s="29">
        <f>SUM(G8:G11)</f>
        <v>0</v>
      </c>
      <c r="H7" s="6"/>
    </row>
    <row r="8" spans="1:8" x14ac:dyDescent="0.25">
      <c r="A8" s="12" t="s">
        <v>10</v>
      </c>
      <c r="B8" s="13" t="s">
        <v>11</v>
      </c>
      <c r="C8" s="13">
        <v>1</v>
      </c>
      <c r="D8" s="3">
        <v>0</v>
      </c>
      <c r="E8" s="20">
        <f t="shared" ref="E8:E27" si="0">C8*D8</f>
        <v>0</v>
      </c>
      <c r="F8" s="20">
        <f>E8*0.21</f>
        <v>0</v>
      </c>
      <c r="G8" s="21">
        <f>E8+F8</f>
        <v>0</v>
      </c>
      <c r="H8" s="6"/>
    </row>
    <row r="9" spans="1:8" x14ac:dyDescent="0.25">
      <c r="A9" s="12" t="s">
        <v>14</v>
      </c>
      <c r="B9" s="13" t="s">
        <v>11</v>
      </c>
      <c r="C9" s="13">
        <v>1</v>
      </c>
      <c r="D9" s="3">
        <v>0</v>
      </c>
      <c r="E9" s="20">
        <f t="shared" si="0"/>
        <v>0</v>
      </c>
      <c r="F9" s="20">
        <f t="shared" ref="F9:F27" si="1">E9*0.21</f>
        <v>0</v>
      </c>
      <c r="G9" s="21">
        <f t="shared" ref="G9:G27" si="2">E9+F9</f>
        <v>0</v>
      </c>
      <c r="H9" s="6"/>
    </row>
    <row r="10" spans="1:8" x14ac:dyDescent="0.25">
      <c r="A10" s="12" t="s">
        <v>38</v>
      </c>
      <c r="B10" s="13" t="s">
        <v>39</v>
      </c>
      <c r="C10" s="13">
        <v>16</v>
      </c>
      <c r="D10" s="3">
        <v>0</v>
      </c>
      <c r="E10" s="20">
        <f t="shared" si="0"/>
        <v>0</v>
      </c>
      <c r="F10" s="20">
        <f t="shared" si="1"/>
        <v>0</v>
      </c>
      <c r="G10" s="21">
        <f t="shared" si="2"/>
        <v>0</v>
      </c>
      <c r="H10" s="6"/>
    </row>
    <row r="11" spans="1:8" x14ac:dyDescent="0.25">
      <c r="A11" s="12" t="s">
        <v>12</v>
      </c>
      <c r="B11" s="13" t="s">
        <v>13</v>
      </c>
      <c r="C11" s="13">
        <v>1</v>
      </c>
      <c r="D11" s="3">
        <v>0</v>
      </c>
      <c r="E11" s="20">
        <f t="shared" si="0"/>
        <v>0</v>
      </c>
      <c r="F11" s="20">
        <f t="shared" si="1"/>
        <v>0</v>
      </c>
      <c r="G11" s="21">
        <f t="shared" si="2"/>
        <v>0</v>
      </c>
      <c r="H11" s="6"/>
    </row>
    <row r="12" spans="1:8" x14ac:dyDescent="0.25">
      <c r="A12" s="14" t="s">
        <v>15</v>
      </c>
      <c r="B12" s="15"/>
      <c r="C12" s="15"/>
      <c r="D12" s="4"/>
      <c r="E12" s="22">
        <f>SUM(E13:E16)</f>
        <v>0</v>
      </c>
      <c r="F12" s="22">
        <f t="shared" ref="F12:G12" si="3">SUM(F13:F16)</f>
        <v>0</v>
      </c>
      <c r="G12" s="23">
        <f t="shared" si="3"/>
        <v>0</v>
      </c>
      <c r="H12" s="6"/>
    </row>
    <row r="13" spans="1:8" x14ac:dyDescent="0.25">
      <c r="A13" s="12" t="s">
        <v>40</v>
      </c>
      <c r="B13" s="13" t="s">
        <v>41</v>
      </c>
      <c r="C13" s="13">
        <v>2</v>
      </c>
      <c r="D13" s="3">
        <v>0</v>
      </c>
      <c r="E13" s="20">
        <f t="shared" ref="E13" si="4">C13*D13</f>
        <v>0</v>
      </c>
      <c r="F13" s="20">
        <f t="shared" ref="F13" si="5">E13*0.21</f>
        <v>0</v>
      </c>
      <c r="G13" s="21">
        <f t="shared" ref="G13" si="6">E13+F13</f>
        <v>0</v>
      </c>
      <c r="H13" s="6"/>
    </row>
    <row r="14" spans="1:8" x14ac:dyDescent="0.25">
      <c r="A14" s="12" t="s">
        <v>16</v>
      </c>
      <c r="B14" s="13" t="s">
        <v>18</v>
      </c>
      <c r="C14" s="13">
        <v>16</v>
      </c>
      <c r="D14" s="3">
        <v>0</v>
      </c>
      <c r="E14" s="20">
        <f t="shared" si="0"/>
        <v>0</v>
      </c>
      <c r="F14" s="20">
        <f t="shared" si="1"/>
        <v>0</v>
      </c>
      <c r="G14" s="21">
        <f t="shared" si="2"/>
        <v>0</v>
      </c>
      <c r="H14" s="6"/>
    </row>
    <row r="15" spans="1:8" x14ac:dyDescent="0.25">
      <c r="A15" s="12" t="s">
        <v>17</v>
      </c>
      <c r="B15" s="13" t="s">
        <v>18</v>
      </c>
      <c r="C15" s="13">
        <v>2</v>
      </c>
      <c r="D15" s="3">
        <v>0</v>
      </c>
      <c r="E15" s="20">
        <f t="shared" si="0"/>
        <v>0</v>
      </c>
      <c r="F15" s="20">
        <f t="shared" si="1"/>
        <v>0</v>
      </c>
      <c r="G15" s="21">
        <f t="shared" si="2"/>
        <v>0</v>
      </c>
      <c r="H15" s="6"/>
    </row>
    <row r="16" spans="1:8" x14ac:dyDescent="0.25">
      <c r="A16" s="12" t="s">
        <v>23</v>
      </c>
      <c r="B16" s="13" t="s">
        <v>31</v>
      </c>
      <c r="C16" s="13">
        <v>1</v>
      </c>
      <c r="D16" s="3">
        <v>0</v>
      </c>
      <c r="E16" s="20">
        <f t="shared" si="0"/>
        <v>0</v>
      </c>
      <c r="F16" s="20">
        <f t="shared" si="1"/>
        <v>0</v>
      </c>
      <c r="G16" s="21">
        <f t="shared" si="2"/>
        <v>0</v>
      </c>
      <c r="H16" s="6"/>
    </row>
    <row r="17" spans="1:8" x14ac:dyDescent="0.25">
      <c r="A17" s="14" t="s">
        <v>19</v>
      </c>
      <c r="B17" s="15"/>
      <c r="C17" s="15"/>
      <c r="D17" s="4"/>
      <c r="E17" s="22">
        <f>SUM(E18:E20)</f>
        <v>0</v>
      </c>
      <c r="F17" s="22">
        <f t="shared" si="1"/>
        <v>0</v>
      </c>
      <c r="G17" s="23">
        <f t="shared" si="2"/>
        <v>0</v>
      </c>
      <c r="H17" s="6"/>
    </row>
    <row r="18" spans="1:8" x14ac:dyDescent="0.25">
      <c r="A18" s="12" t="s">
        <v>35</v>
      </c>
      <c r="B18" s="13" t="s">
        <v>20</v>
      </c>
      <c r="C18" s="13">
        <v>16</v>
      </c>
      <c r="D18" s="3">
        <v>0</v>
      </c>
      <c r="E18" s="20">
        <f t="shared" si="0"/>
        <v>0</v>
      </c>
      <c r="F18" s="20">
        <f t="shared" si="1"/>
        <v>0</v>
      </c>
      <c r="G18" s="21">
        <f t="shared" si="2"/>
        <v>0</v>
      </c>
      <c r="H18" s="6"/>
    </row>
    <row r="19" spans="1:8" x14ac:dyDescent="0.25">
      <c r="A19" s="12" t="s">
        <v>32</v>
      </c>
      <c r="B19" s="13" t="s">
        <v>20</v>
      </c>
      <c r="C19" s="13">
        <v>2</v>
      </c>
      <c r="D19" s="3">
        <v>0</v>
      </c>
      <c r="E19" s="20">
        <f t="shared" si="0"/>
        <v>0</v>
      </c>
      <c r="F19" s="20">
        <f t="shared" si="1"/>
        <v>0</v>
      </c>
      <c r="G19" s="21">
        <f t="shared" si="2"/>
        <v>0</v>
      </c>
      <c r="H19" s="6"/>
    </row>
    <row r="20" spans="1:8" x14ac:dyDescent="0.25">
      <c r="A20" s="12" t="s">
        <v>36</v>
      </c>
      <c r="B20" s="13" t="s">
        <v>20</v>
      </c>
      <c r="C20" s="13">
        <v>16</v>
      </c>
      <c r="D20" s="3">
        <v>0</v>
      </c>
      <c r="E20" s="20">
        <f t="shared" si="0"/>
        <v>0</v>
      </c>
      <c r="F20" s="20">
        <f t="shared" si="1"/>
        <v>0</v>
      </c>
      <c r="G20" s="21">
        <f t="shared" si="2"/>
        <v>0</v>
      </c>
      <c r="H20" s="6"/>
    </row>
    <row r="21" spans="1:8" x14ac:dyDescent="0.25">
      <c r="A21" s="14" t="s">
        <v>21</v>
      </c>
      <c r="B21" s="15"/>
      <c r="C21" s="15"/>
      <c r="D21" s="4"/>
      <c r="E21" s="22">
        <f>SUM(E22:E27)</f>
        <v>0</v>
      </c>
      <c r="F21" s="22">
        <f t="shared" si="1"/>
        <v>0</v>
      </c>
      <c r="G21" s="23">
        <f t="shared" si="2"/>
        <v>0</v>
      </c>
      <c r="H21" s="6"/>
    </row>
    <row r="22" spans="1:8" x14ac:dyDescent="0.25">
      <c r="A22" s="12" t="s">
        <v>22</v>
      </c>
      <c r="B22" s="13" t="s">
        <v>28</v>
      </c>
      <c r="C22" s="13">
        <v>16</v>
      </c>
      <c r="D22" s="3">
        <v>0</v>
      </c>
      <c r="E22" s="20">
        <f t="shared" si="0"/>
        <v>0</v>
      </c>
      <c r="F22" s="20">
        <f t="shared" si="1"/>
        <v>0</v>
      </c>
      <c r="G22" s="21">
        <f t="shared" si="2"/>
        <v>0</v>
      </c>
      <c r="H22" s="6"/>
    </row>
    <row r="23" spans="1:8" x14ac:dyDescent="0.25">
      <c r="A23" s="12" t="s">
        <v>33</v>
      </c>
      <c r="B23" s="13" t="s">
        <v>28</v>
      </c>
      <c r="C23" s="13">
        <v>20</v>
      </c>
      <c r="D23" s="3">
        <v>0</v>
      </c>
      <c r="E23" s="20">
        <f t="shared" si="0"/>
        <v>0</v>
      </c>
      <c r="F23" s="20">
        <f t="shared" si="1"/>
        <v>0</v>
      </c>
      <c r="G23" s="21">
        <f t="shared" si="2"/>
        <v>0</v>
      </c>
      <c r="H23" s="6"/>
    </row>
    <row r="24" spans="1:8" x14ac:dyDescent="0.25">
      <c r="A24" s="12" t="s">
        <v>34</v>
      </c>
      <c r="B24" s="13" t="s">
        <v>28</v>
      </c>
      <c r="C24" s="13">
        <v>30</v>
      </c>
      <c r="D24" s="3">
        <v>0</v>
      </c>
      <c r="E24" s="20">
        <f t="shared" si="0"/>
        <v>0</v>
      </c>
      <c r="F24" s="20">
        <f t="shared" si="1"/>
        <v>0</v>
      </c>
      <c r="G24" s="21">
        <f t="shared" si="2"/>
        <v>0</v>
      </c>
      <c r="H24" s="6"/>
    </row>
    <row r="25" spans="1:8" x14ac:dyDescent="0.25">
      <c r="A25" s="12" t="s">
        <v>24</v>
      </c>
      <c r="B25" s="13" t="s">
        <v>28</v>
      </c>
      <c r="C25" s="13">
        <v>40</v>
      </c>
      <c r="D25" s="3">
        <v>0</v>
      </c>
      <c r="E25" s="20">
        <f t="shared" si="0"/>
        <v>0</v>
      </c>
      <c r="F25" s="20">
        <f t="shared" si="1"/>
        <v>0</v>
      </c>
      <c r="G25" s="21">
        <f t="shared" si="2"/>
        <v>0</v>
      </c>
      <c r="H25" s="6"/>
    </row>
    <row r="26" spans="1:8" x14ac:dyDescent="0.25">
      <c r="A26" s="12" t="s">
        <v>25</v>
      </c>
      <c r="B26" s="13" t="s">
        <v>26</v>
      </c>
      <c r="C26" s="13">
        <v>6</v>
      </c>
      <c r="D26" s="3">
        <v>0</v>
      </c>
      <c r="E26" s="20">
        <f t="shared" si="0"/>
        <v>0</v>
      </c>
      <c r="F26" s="20">
        <f t="shared" si="1"/>
        <v>0</v>
      </c>
      <c r="G26" s="21">
        <f t="shared" si="2"/>
        <v>0</v>
      </c>
      <c r="H26" s="6"/>
    </row>
    <row r="27" spans="1:8" x14ac:dyDescent="0.25">
      <c r="A27" s="12" t="s">
        <v>27</v>
      </c>
      <c r="B27" s="13" t="s">
        <v>11</v>
      </c>
      <c r="C27" s="13">
        <v>1</v>
      </c>
      <c r="D27" s="3">
        <v>0</v>
      </c>
      <c r="E27" s="20">
        <f t="shared" si="0"/>
        <v>0</v>
      </c>
      <c r="F27" s="20">
        <f t="shared" si="1"/>
        <v>0</v>
      </c>
      <c r="G27" s="21">
        <f t="shared" si="2"/>
        <v>0</v>
      </c>
      <c r="H27" s="6"/>
    </row>
    <row r="28" spans="1:8" ht="16.5" thickBot="1" x14ac:dyDescent="0.3">
      <c r="A28" s="30"/>
      <c r="B28" s="31"/>
      <c r="C28" s="31"/>
      <c r="D28" s="32"/>
      <c r="E28" s="32"/>
      <c r="F28" s="32"/>
      <c r="G28" s="33"/>
      <c r="H28" s="6"/>
    </row>
    <row r="29" spans="1:8" ht="16.5" thickBot="1" x14ac:dyDescent="0.3">
      <c r="A29" s="16" t="s">
        <v>30</v>
      </c>
      <c r="B29" s="17"/>
      <c r="C29" s="17"/>
      <c r="D29" s="24"/>
      <c r="E29" s="24">
        <f>E21+E17+E12+E7</f>
        <v>0</v>
      </c>
      <c r="F29" s="24">
        <f>F21+F17+F12+F7</f>
        <v>0</v>
      </c>
      <c r="G29" s="25">
        <f>G21+G17+G12+G7</f>
        <v>0</v>
      </c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</sheetData>
  <sheetProtection algorithmName="SHA-512" hashValue="Dkn6TNk6dluorVFk06PELSvN5D54N9rgu1nsVKpq568qBOcP+pedbN++qnKlc9OHFPjtsiMjLC9heuJZ5keOHQ==" saltValue="CjFAW1MtvNtsx/sL0GlIc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Ondráček</dc:creator>
  <cp:lastModifiedBy>Pavel Ondráček</cp:lastModifiedBy>
  <cp:lastPrinted>2018-02-06T09:47:10Z</cp:lastPrinted>
  <dcterms:created xsi:type="dcterms:W3CDTF">2015-09-03T17:46:08Z</dcterms:created>
  <dcterms:modified xsi:type="dcterms:W3CDTF">2018-02-06T09:50:54Z</dcterms:modified>
</cp:coreProperties>
</file>