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4915" windowHeight="12555"/>
  </bookViews>
  <sheets>
    <sheet name="neoceneny" sheetId="1" r:id="rId1"/>
  </sheets>
  <definedNames>
    <definedName name="_xlnm.Print_Area" localSheetId="0">neoceneny!$A$1:$E$32</definedName>
  </definedNames>
  <calcPr calcId="114210"/>
</workbook>
</file>

<file path=xl/calcChain.xml><?xml version="1.0" encoding="utf-8"?>
<calcChain xmlns="http://schemas.openxmlformats.org/spreadsheetml/2006/main">
  <c r="E20" i="1"/>
  <c r="E19"/>
  <c r="E21"/>
  <c r="E9"/>
  <c r="E14"/>
  <c r="E12"/>
  <c r="E11"/>
  <c r="E10"/>
  <c r="E8"/>
  <c r="E13"/>
  <c r="E24"/>
  <c r="E25"/>
  <c r="E26"/>
  <c r="E27"/>
  <c r="E4"/>
  <c r="E5"/>
  <c r="E28"/>
  <c r="E15"/>
  <c r="E30"/>
  <c r="E31"/>
  <c r="E32"/>
</calcChain>
</file>

<file path=xl/sharedStrings.xml><?xml version="1.0" encoding="utf-8"?>
<sst xmlns="http://schemas.openxmlformats.org/spreadsheetml/2006/main" count="46" uniqueCount="35">
  <si>
    <t>položka</t>
  </si>
  <si>
    <t>jednotka</t>
  </si>
  <si>
    <t>počet jednotek</t>
  </si>
  <si>
    <t>jednotková cena v Kč</t>
  </si>
  <si>
    <t>cena za položku v Kč</t>
  </si>
  <si>
    <t>Přípravné práce</t>
  </si>
  <si>
    <t>hod.</t>
  </si>
  <si>
    <t>kpl.</t>
  </si>
  <si>
    <t>Přípravné práce celkem</t>
  </si>
  <si>
    <t>Kontrolní činnost supervize</t>
  </si>
  <si>
    <t xml:space="preserve">Kontrola realizace </t>
  </si>
  <si>
    <t>Kontrola fakturace</t>
  </si>
  <si>
    <t>ks</t>
  </si>
  <si>
    <t>Účast na kvartálních kontrolních dnech</t>
  </si>
  <si>
    <t>Kontrola a pousouzení případných změn stavby</t>
  </si>
  <si>
    <t>Doprava</t>
  </si>
  <si>
    <t>Nezávislé kontrolní zkoušky</t>
  </si>
  <si>
    <t>Kontrola zemních prací, vozovkových vrstev</t>
  </si>
  <si>
    <t>statická zatěžovací zkouška deskou (zemní pláň, nestmelené vrstvy, přechodová oblast)</t>
  </si>
  <si>
    <t>Nezávislé kontrolní zkoušky celkem</t>
  </si>
  <si>
    <t>Výstupy supervizní činnosti</t>
  </si>
  <si>
    <t>Stanoviska a vyjádření supervize</t>
  </si>
  <si>
    <t>Roční zpráva</t>
  </si>
  <si>
    <t>Závěrečná zpráva</t>
  </si>
  <si>
    <t>Výstupy supervizní činnosti celkem</t>
  </si>
  <si>
    <t>Cena za výkon supervizní činnosti celkem v Kč bez DPH</t>
  </si>
  <si>
    <t>DPH 21%</t>
  </si>
  <si>
    <t>Cena za výkon supervizní činnosti celkem včetně DPH</t>
  </si>
  <si>
    <t>Kontrola dokumentace, dokladů použitých materiálů, dílčích a souhrnných zpráv zhotovitele a ostatních dokumentů stavby</t>
  </si>
  <si>
    <t>Účast na technických KD a jednáních</t>
  </si>
  <si>
    <t>Inženýrská činnost supervize celkem</t>
  </si>
  <si>
    <t>Seznámení se s podklady</t>
  </si>
  <si>
    <t>stanovení zhutnitelnosti PS</t>
  </si>
  <si>
    <t>Zpráva pro kvartální kontrolní den</t>
  </si>
  <si>
    <t xml:space="preserve">Projekt supervize akce Jezero Most – oddychová pobřežní zóna – část I. – pláže 
Příloha č. 2 - neoceněný položkový rozpočet supervize </t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</si>
</sst>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18" borderId="6" applyNumberFormat="0" applyFon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63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0" xfId="0" applyFont="1" applyFill="1"/>
    <xf numFmtId="0" fontId="20" fillId="0" borderId="0" xfId="0" applyFont="1" applyBorder="1" applyAlignment="1">
      <alignment horizontal="left" vertical="top" wrapText="1"/>
    </xf>
    <xf numFmtId="0" fontId="22" fillId="0" borderId="0" xfId="0" applyFont="1"/>
    <xf numFmtId="3" fontId="22" fillId="0" borderId="10" xfId="0" applyNumberFormat="1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vertical="center" wrapText="1"/>
    </xf>
    <xf numFmtId="3" fontId="21" fillId="24" borderId="16" xfId="0" applyNumberFormat="1" applyFont="1" applyFill="1" applyBorder="1" applyAlignment="1">
      <alignment vertical="center" wrapText="1"/>
    </xf>
    <xf numFmtId="3" fontId="21" fillId="24" borderId="17" xfId="0" applyNumberFormat="1" applyFont="1" applyFill="1" applyBorder="1" applyAlignment="1">
      <alignment vertical="center" wrapText="1"/>
    </xf>
    <xf numFmtId="3" fontId="21" fillId="24" borderId="18" xfId="0" applyNumberFormat="1" applyFont="1" applyFill="1" applyBorder="1" applyAlignment="1">
      <alignment vertical="center" wrapText="1"/>
    </xf>
    <xf numFmtId="4" fontId="21" fillId="24" borderId="15" xfId="0" applyNumberFormat="1" applyFont="1" applyFill="1" applyBorder="1" applyAlignment="1">
      <alignment vertical="center" wrapText="1"/>
    </xf>
    <xf numFmtId="3" fontId="21" fillId="0" borderId="16" xfId="0" applyNumberFormat="1" applyFont="1" applyBorder="1" applyAlignment="1">
      <alignment vertical="center" wrapText="1"/>
    </xf>
    <xf numFmtId="3" fontId="21" fillId="0" borderId="17" xfId="0" applyNumberFormat="1" applyFont="1" applyBorder="1" applyAlignment="1">
      <alignment vertical="center" wrapText="1"/>
    </xf>
    <xf numFmtId="3" fontId="21" fillId="0" borderId="19" xfId="0" applyNumberFormat="1" applyFont="1" applyBorder="1" applyAlignment="1">
      <alignment vertical="center" wrapText="1"/>
    </xf>
    <xf numFmtId="3" fontId="23" fillId="24" borderId="16" xfId="0" applyNumberFormat="1" applyFont="1" applyFill="1" applyBorder="1" applyAlignment="1">
      <alignment vertical="center" wrapText="1"/>
    </xf>
    <xf numFmtId="3" fontId="23" fillId="24" borderId="17" xfId="0" applyNumberFormat="1" applyFont="1" applyFill="1" applyBorder="1" applyAlignment="1">
      <alignment vertical="center" wrapText="1"/>
    </xf>
    <xf numFmtId="4" fontId="23" fillId="24" borderId="18" xfId="0" applyNumberFormat="1" applyFont="1" applyFill="1" applyBorder="1" applyAlignment="1">
      <alignment vertical="center" wrapText="1"/>
    </xf>
    <xf numFmtId="4" fontId="23" fillId="24" borderId="15" xfId="0" applyNumberFormat="1" applyFont="1" applyFill="1" applyBorder="1" applyAlignment="1">
      <alignment vertical="center" wrapText="1"/>
    </xf>
    <xf numFmtId="3" fontId="22" fillId="0" borderId="16" xfId="0" applyNumberFormat="1" applyFont="1" applyFill="1" applyBorder="1" applyAlignment="1">
      <alignment vertical="center" wrapText="1"/>
    </xf>
    <xf numFmtId="3" fontId="22" fillId="0" borderId="17" xfId="0" applyNumberFormat="1" applyFont="1" applyFill="1" applyBorder="1" applyAlignment="1">
      <alignment vertical="center" wrapText="1"/>
    </xf>
    <xf numFmtId="3" fontId="22" fillId="0" borderId="19" xfId="0" applyNumberFormat="1" applyFont="1" applyFill="1" applyBorder="1" applyAlignment="1">
      <alignment vertical="center" wrapText="1"/>
    </xf>
    <xf numFmtId="3" fontId="22" fillId="0" borderId="13" xfId="0" applyNumberFormat="1" applyFont="1" applyFill="1" applyBorder="1" applyAlignment="1">
      <alignment horizontal="left" vertical="center" wrapText="1" indent="2"/>
    </xf>
    <xf numFmtId="3" fontId="23" fillId="24" borderId="18" xfId="0" applyNumberFormat="1" applyFont="1" applyFill="1" applyBorder="1" applyAlignment="1">
      <alignment vertical="center" wrapText="1"/>
    </xf>
    <xf numFmtId="0" fontId="23" fillId="0" borderId="16" xfId="0" applyFont="1" applyBorder="1"/>
    <xf numFmtId="3" fontId="23" fillId="0" borderId="17" xfId="0" applyNumberFormat="1" applyFont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22" fillId="0" borderId="13" xfId="0" applyNumberFormat="1" applyFont="1" applyBorder="1" applyAlignment="1">
      <alignment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vertical="center" wrapText="1"/>
    </xf>
    <xf numFmtId="3" fontId="22" fillId="0" borderId="16" xfId="0" applyNumberFormat="1" applyFont="1" applyBorder="1" applyAlignment="1">
      <alignment vertical="center" wrapText="1"/>
    </xf>
    <xf numFmtId="3" fontId="22" fillId="0" borderId="17" xfId="0" applyNumberFormat="1" applyFont="1" applyBorder="1" applyAlignment="1">
      <alignment vertical="center" wrapText="1"/>
    </xf>
    <xf numFmtId="4" fontId="22" fillId="0" borderId="19" xfId="0" applyNumberFormat="1" applyFont="1" applyBorder="1" applyAlignment="1">
      <alignment vertical="center" wrapText="1"/>
    </xf>
    <xf numFmtId="4" fontId="23" fillId="24" borderId="20" xfId="0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wrapText="1"/>
    </xf>
    <xf numFmtId="4" fontId="22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4" fontId="23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4" fontId="22" fillId="25" borderId="14" xfId="0" applyNumberFormat="1" applyFont="1" applyFill="1" applyBorder="1" applyAlignment="1" applyProtection="1">
      <alignment vertical="center" wrapText="1"/>
      <protection locked="0"/>
    </xf>
    <xf numFmtId="3" fontId="24" fillId="0" borderId="13" xfId="0" applyNumberFormat="1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left" vertical="center" wrapText="1"/>
    </xf>
    <xf numFmtId="3" fontId="21" fillId="24" borderId="21" xfId="0" applyNumberFormat="1" applyFont="1" applyFill="1" applyBorder="1" applyAlignment="1">
      <alignment horizontal="left" vertical="center" wrapText="1"/>
    </xf>
    <xf numFmtId="3" fontId="21" fillId="24" borderId="22" xfId="0" applyNumberFormat="1" applyFont="1" applyFill="1" applyBorder="1" applyAlignment="1">
      <alignment horizontal="left" vertical="center" wrapText="1"/>
    </xf>
    <xf numFmtId="3" fontId="21" fillId="24" borderId="23" xfId="0" applyNumberFormat="1" applyFont="1" applyFill="1" applyBorder="1" applyAlignment="1">
      <alignment horizontal="left" vertical="center" wrapText="1"/>
    </xf>
    <xf numFmtId="3" fontId="21" fillId="24" borderId="13" xfId="0" applyNumberFormat="1" applyFont="1" applyFill="1" applyBorder="1" applyAlignment="1">
      <alignment horizontal="left" vertical="center" wrapText="1"/>
    </xf>
    <xf numFmtId="3" fontId="21" fillId="24" borderId="14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3" fontId="21" fillId="24" borderId="15" xfId="0" applyNumberFormat="1" applyFont="1" applyFill="1" applyBorder="1" applyAlignment="1">
      <alignment horizontal="left" vertical="center" wrapText="1"/>
    </xf>
    <xf numFmtId="3" fontId="22" fillId="0" borderId="16" xfId="0" applyNumberFormat="1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130" zoomScaleNormal="130" workbookViewId="0">
      <selection activeCell="D10" sqref="D10"/>
    </sheetView>
  </sheetViews>
  <sheetFormatPr defaultRowHeight="15"/>
  <cols>
    <col min="1" max="1" width="37.85546875" style="5" customWidth="1"/>
    <col min="2" max="2" width="9.42578125" style="5" customWidth="1"/>
    <col min="3" max="3" width="8.7109375" style="5" customWidth="1"/>
    <col min="4" max="4" width="11.28515625" style="5" customWidth="1"/>
    <col min="5" max="5" width="12.42578125" style="5" customWidth="1"/>
    <col min="6" max="6" width="3.140625" style="5" customWidth="1"/>
    <col min="7" max="223" width="9.140625" style="1"/>
    <col min="224" max="224" width="35.140625" style="1" customWidth="1"/>
    <col min="225" max="225" width="9.140625" style="1"/>
    <col min="226" max="226" width="11.85546875" style="1" customWidth="1"/>
    <col min="227" max="227" width="12.5703125" style="1" customWidth="1"/>
    <col min="228" max="228" width="13" style="1" customWidth="1"/>
    <col min="229" max="16384" width="9.140625" style="1"/>
  </cols>
  <sheetData>
    <row r="1" spans="1:6" ht="30.75" customHeight="1" thickBot="1">
      <c r="A1" s="58" t="s">
        <v>34</v>
      </c>
      <c r="B1" s="58"/>
      <c r="C1" s="58"/>
      <c r="D1" s="58"/>
      <c r="E1" s="58"/>
      <c r="F1" s="40"/>
    </row>
    <row r="2" spans="1:6" ht="45">
      <c r="A2" s="6" t="s">
        <v>0</v>
      </c>
      <c r="B2" s="7" t="s">
        <v>1</v>
      </c>
      <c r="C2" s="7" t="s">
        <v>2</v>
      </c>
      <c r="D2" s="7" t="s">
        <v>3</v>
      </c>
      <c r="E2" s="8" t="s">
        <v>4</v>
      </c>
      <c r="F2" s="44"/>
    </row>
    <row r="3" spans="1:6">
      <c r="A3" s="56" t="s">
        <v>5</v>
      </c>
      <c r="B3" s="57"/>
      <c r="C3" s="57"/>
      <c r="D3" s="57"/>
      <c r="E3" s="59"/>
      <c r="F3" s="45"/>
    </row>
    <row r="4" spans="1:6">
      <c r="A4" s="9" t="s">
        <v>31</v>
      </c>
      <c r="B4" s="10" t="s">
        <v>6</v>
      </c>
      <c r="C4" s="11">
        <v>8</v>
      </c>
      <c r="D4" s="50"/>
      <c r="E4" s="12">
        <f>C4*D4</f>
        <v>0</v>
      </c>
      <c r="F4" s="41"/>
    </row>
    <row r="5" spans="1:6" s="2" customFormat="1">
      <c r="A5" s="13" t="s">
        <v>8</v>
      </c>
      <c r="B5" s="14"/>
      <c r="C5" s="14"/>
      <c r="D5" s="15"/>
      <c r="E5" s="16">
        <f>SUM(E4:E4)</f>
        <v>0</v>
      </c>
      <c r="F5" s="46"/>
    </row>
    <row r="6" spans="1:6" ht="5.0999999999999996" customHeight="1">
      <c r="A6" s="17"/>
      <c r="B6" s="18"/>
      <c r="C6" s="18"/>
      <c r="D6" s="18"/>
      <c r="E6" s="19"/>
      <c r="F6" s="47"/>
    </row>
    <row r="7" spans="1:6">
      <c r="A7" s="56" t="s">
        <v>9</v>
      </c>
      <c r="B7" s="57"/>
      <c r="C7" s="57"/>
      <c r="D7" s="57"/>
      <c r="E7" s="59"/>
      <c r="F7" s="45"/>
    </row>
    <row r="8" spans="1:6">
      <c r="A8" s="9" t="s">
        <v>10</v>
      </c>
      <c r="B8" s="10" t="s">
        <v>6</v>
      </c>
      <c r="C8" s="11">
        <v>192</v>
      </c>
      <c r="D8" s="50"/>
      <c r="E8" s="12">
        <f t="shared" ref="E8:E14" si="0">C8*D8</f>
        <v>0</v>
      </c>
      <c r="F8" s="41"/>
    </row>
    <row r="9" spans="1:6" ht="50.1" customHeight="1">
      <c r="A9" s="9" t="s">
        <v>28</v>
      </c>
      <c r="B9" s="10" t="s">
        <v>6</v>
      </c>
      <c r="C9" s="11">
        <v>96</v>
      </c>
      <c r="D9" s="50"/>
      <c r="E9" s="12">
        <f t="shared" si="0"/>
        <v>0</v>
      </c>
      <c r="F9" s="41"/>
    </row>
    <row r="10" spans="1:6">
      <c r="A10" s="9" t="s">
        <v>11</v>
      </c>
      <c r="B10" s="10" t="s">
        <v>6</v>
      </c>
      <c r="C10" s="11">
        <v>96</v>
      </c>
      <c r="D10" s="50"/>
      <c r="E10" s="12">
        <f t="shared" si="0"/>
        <v>0</v>
      </c>
      <c r="F10" s="41"/>
    </row>
    <row r="11" spans="1:6">
      <c r="A11" s="9" t="s">
        <v>13</v>
      </c>
      <c r="B11" s="10" t="s">
        <v>12</v>
      </c>
      <c r="C11" s="11">
        <v>8</v>
      </c>
      <c r="D11" s="50"/>
      <c r="E11" s="12">
        <f>C11*D11</f>
        <v>0</v>
      </c>
      <c r="F11" s="41"/>
    </row>
    <row r="12" spans="1:6">
      <c r="A12" s="9" t="s">
        <v>29</v>
      </c>
      <c r="B12" s="10" t="s">
        <v>6</v>
      </c>
      <c r="C12" s="11">
        <v>96</v>
      </c>
      <c r="D12" s="50"/>
      <c r="E12" s="12">
        <f t="shared" si="0"/>
        <v>0</v>
      </c>
      <c r="F12" s="41"/>
    </row>
    <row r="13" spans="1:6" ht="30">
      <c r="A13" s="9" t="s">
        <v>14</v>
      </c>
      <c r="B13" s="10" t="s">
        <v>6</v>
      </c>
      <c r="C13" s="11">
        <v>20</v>
      </c>
      <c r="D13" s="50"/>
      <c r="E13" s="12">
        <f t="shared" si="0"/>
        <v>0</v>
      </c>
      <c r="F13" s="41"/>
    </row>
    <row r="14" spans="1:6">
      <c r="A14" s="9" t="s">
        <v>15</v>
      </c>
      <c r="B14" s="10" t="s">
        <v>7</v>
      </c>
      <c r="C14" s="11">
        <v>1</v>
      </c>
      <c r="D14" s="50"/>
      <c r="E14" s="12">
        <f t="shared" si="0"/>
        <v>0</v>
      </c>
      <c r="F14" s="41"/>
    </row>
    <row r="15" spans="1:6" s="2" customFormat="1">
      <c r="A15" s="20" t="s">
        <v>30</v>
      </c>
      <c r="B15" s="21"/>
      <c r="C15" s="21"/>
      <c r="D15" s="22"/>
      <c r="E15" s="23">
        <f>SUM(E8:E14)</f>
        <v>0</v>
      </c>
      <c r="F15" s="48"/>
    </row>
    <row r="16" spans="1:6" ht="5.0999999999999996" customHeight="1">
      <c r="A16" s="24"/>
      <c r="B16" s="25"/>
      <c r="C16" s="25"/>
      <c r="D16" s="25"/>
      <c r="E16" s="26"/>
      <c r="F16" s="42"/>
    </row>
    <row r="17" spans="1:7">
      <c r="A17" s="56" t="s">
        <v>16</v>
      </c>
      <c r="B17" s="57"/>
      <c r="C17" s="57"/>
      <c r="D17" s="57"/>
      <c r="E17" s="59"/>
      <c r="F17" s="45"/>
    </row>
    <row r="18" spans="1:7" s="3" customFormat="1">
      <c r="A18" s="60" t="s">
        <v>17</v>
      </c>
      <c r="B18" s="61"/>
      <c r="C18" s="61"/>
      <c r="D18" s="61"/>
      <c r="E18" s="62"/>
      <c r="F18" s="43"/>
    </row>
    <row r="19" spans="1:7" s="3" customFormat="1">
      <c r="A19" s="27" t="s">
        <v>32</v>
      </c>
      <c r="B19" s="10" t="s">
        <v>12</v>
      </c>
      <c r="C19" s="11">
        <v>3</v>
      </c>
      <c r="D19" s="50"/>
      <c r="E19" s="12">
        <f>C19*D19</f>
        <v>0</v>
      </c>
      <c r="F19" s="42"/>
    </row>
    <row r="20" spans="1:7" s="3" customFormat="1" ht="45">
      <c r="A20" s="27" t="s">
        <v>18</v>
      </c>
      <c r="B20" s="10" t="s">
        <v>12</v>
      </c>
      <c r="C20" s="11">
        <v>3</v>
      </c>
      <c r="D20" s="50"/>
      <c r="E20" s="12">
        <f>C20*D20</f>
        <v>0</v>
      </c>
      <c r="F20" s="42"/>
    </row>
    <row r="21" spans="1:7" s="2" customFormat="1">
      <c r="A21" s="20" t="s">
        <v>19</v>
      </c>
      <c r="B21" s="21"/>
      <c r="C21" s="21"/>
      <c r="D21" s="28"/>
      <c r="E21" s="23">
        <f>E19+E20</f>
        <v>0</v>
      </c>
      <c r="F21" s="48"/>
    </row>
    <row r="22" spans="1:7" s="2" customFormat="1" ht="5.0999999999999996" customHeight="1">
      <c r="A22" s="29"/>
      <c r="B22" s="30"/>
      <c r="C22" s="31"/>
      <c r="D22" s="30"/>
      <c r="E22" s="32"/>
      <c r="F22" s="43"/>
    </row>
    <row r="23" spans="1:7">
      <c r="A23" s="56" t="s">
        <v>20</v>
      </c>
      <c r="B23" s="57"/>
      <c r="C23" s="57"/>
      <c r="D23" s="57"/>
      <c r="E23" s="59"/>
      <c r="F23" s="45"/>
    </row>
    <row r="24" spans="1:7">
      <c r="A24" s="33" t="s">
        <v>21</v>
      </c>
      <c r="B24" s="34" t="s">
        <v>6</v>
      </c>
      <c r="C24" s="11">
        <v>48</v>
      </c>
      <c r="D24" s="50"/>
      <c r="E24" s="35">
        <f>C24*D24</f>
        <v>0</v>
      </c>
      <c r="F24" s="41"/>
      <c r="G24" s="4"/>
    </row>
    <row r="25" spans="1:7">
      <c r="A25" s="33" t="s">
        <v>33</v>
      </c>
      <c r="B25" s="34" t="s">
        <v>12</v>
      </c>
      <c r="C25" s="11">
        <v>6</v>
      </c>
      <c r="D25" s="50"/>
      <c r="E25" s="35">
        <f>C25*D25</f>
        <v>0</v>
      </c>
      <c r="F25" s="41"/>
    </row>
    <row r="26" spans="1:7">
      <c r="A26" s="33" t="s">
        <v>22</v>
      </c>
      <c r="B26" s="34" t="s">
        <v>12</v>
      </c>
      <c r="C26" s="11">
        <v>2</v>
      </c>
      <c r="D26" s="50"/>
      <c r="E26" s="35">
        <f>C26*D26</f>
        <v>0</v>
      </c>
      <c r="F26" s="41"/>
    </row>
    <row r="27" spans="1:7">
      <c r="A27" s="33" t="s">
        <v>23</v>
      </c>
      <c r="B27" s="34" t="s">
        <v>12</v>
      </c>
      <c r="C27" s="11">
        <v>1</v>
      </c>
      <c r="D27" s="50"/>
      <c r="E27" s="35">
        <f>C27*D27</f>
        <v>0</v>
      </c>
      <c r="F27" s="41"/>
    </row>
    <row r="28" spans="1:7" s="2" customFormat="1">
      <c r="A28" s="20" t="s">
        <v>24</v>
      </c>
      <c r="B28" s="21"/>
      <c r="C28" s="21"/>
      <c r="D28" s="28"/>
      <c r="E28" s="23">
        <f>SUM(E24:E27)</f>
        <v>0</v>
      </c>
      <c r="F28" s="48"/>
    </row>
    <row r="29" spans="1:7" ht="5.0999999999999996" customHeight="1">
      <c r="A29" s="36"/>
      <c r="B29" s="37"/>
      <c r="C29" s="25"/>
      <c r="D29" s="37"/>
      <c r="E29" s="38"/>
      <c r="F29" s="41"/>
    </row>
    <row r="30" spans="1:7">
      <c r="A30" s="56" t="s">
        <v>25</v>
      </c>
      <c r="B30" s="57"/>
      <c r="C30" s="57"/>
      <c r="D30" s="57"/>
      <c r="E30" s="23">
        <f>E5+E15+E21+E28</f>
        <v>0</v>
      </c>
      <c r="F30" s="48"/>
    </row>
    <row r="31" spans="1:7">
      <c r="A31" s="51" t="s">
        <v>26</v>
      </c>
      <c r="B31" s="52"/>
      <c r="C31" s="52"/>
      <c r="D31" s="52"/>
      <c r="E31" s="35">
        <f>E30*0.21</f>
        <v>0</v>
      </c>
      <c r="F31" s="41"/>
    </row>
    <row r="32" spans="1:7" ht="15.75" thickBot="1">
      <c r="A32" s="53" t="s">
        <v>27</v>
      </c>
      <c r="B32" s="54"/>
      <c r="C32" s="54"/>
      <c r="D32" s="55"/>
      <c r="E32" s="39">
        <f>E30+E31</f>
        <v>0</v>
      </c>
      <c r="F32" s="48"/>
    </row>
    <row r="33" spans="6:6">
      <c r="F33" s="49"/>
    </row>
    <row r="34" spans="6:6">
      <c r="F34" s="49"/>
    </row>
    <row r="35" spans="6:6">
      <c r="F35" s="49"/>
    </row>
  </sheetData>
  <sheetProtection password="CC55" sheet="1"/>
  <mergeCells count="9">
    <mergeCell ref="A31:D31"/>
    <mergeCell ref="A32:D32"/>
    <mergeCell ref="A30:D30"/>
    <mergeCell ref="A1:E1"/>
    <mergeCell ref="A3:E3"/>
    <mergeCell ref="A7:E7"/>
    <mergeCell ref="A17:E17"/>
    <mergeCell ref="A23:E23"/>
    <mergeCell ref="A18:E18"/>
  </mergeCells>
  <phoneticPr fontId="0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neoceneny</vt:lpstr>
      <vt:lpstr>neoceneny!Oblast_tisku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realprojekt</dc:creator>
  <cp:lastModifiedBy>13712</cp:lastModifiedBy>
  <cp:lastPrinted>2017-08-09T14:39:58Z</cp:lastPrinted>
  <dcterms:created xsi:type="dcterms:W3CDTF">2015-04-01T14:46:47Z</dcterms:created>
  <dcterms:modified xsi:type="dcterms:W3CDTF">2018-04-13T09:05:04Z</dcterms:modified>
</cp:coreProperties>
</file>