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3040" windowHeight="882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<sst xmlns="http://schemas.openxmlformats.org/spreadsheetml/2006/main" count="45" uniqueCount="42">
  <si>
    <t>Název</t>
  </si>
  <si>
    <t>Adresa</t>
  </si>
  <si>
    <t>Poř. č.</t>
  </si>
  <si>
    <t>ÚRAD PRO ZASTUPOVÁNÍ STÁTU VE VĚCECH MAJETKOVÝCH</t>
  </si>
  <si>
    <t>ÚZSVM ÚP Brno</t>
  </si>
  <si>
    <t>ÚZSVM ÚP České Budějovice</t>
  </si>
  <si>
    <t>ÚZSVM ÚP Hradec Králové</t>
  </si>
  <si>
    <t>ÚZSVM ÚP Ostrava</t>
  </si>
  <si>
    <t>ÚZSVM ÚP Plzeň</t>
  </si>
  <si>
    <t>ÚZSVM ÚP Ústí nad Labem</t>
  </si>
  <si>
    <t>ÚZSVM ÚP Střední Čechy</t>
  </si>
  <si>
    <t xml:space="preserve">ÚZSVM Ústředí </t>
  </si>
  <si>
    <t>Příkop 11, 602 00 Brno</t>
  </si>
  <si>
    <t>Prokišova 1202/5, 371 03 České Budějovice</t>
  </si>
  <si>
    <t>Horova 180, 502 06 Hradec Králové</t>
  </si>
  <si>
    <t>Lihovarská 1335/9, 716 10 Ostrava-Radvanice</t>
  </si>
  <si>
    <t>Radobyčická 14, 301 00 Plzeň</t>
  </si>
  <si>
    <t>Mírové náměstí 36, 400 01 Ústí nad Labem</t>
  </si>
  <si>
    <t>Rašínovo nábřeží 390/42, 128 00 Praha 2</t>
  </si>
  <si>
    <t>Martin Vaverka</t>
  </si>
  <si>
    <t>Martin.Vaverka@uzsvm.cz</t>
  </si>
  <si>
    <t>Martin Jann</t>
  </si>
  <si>
    <t>Martin.Jann@uzsvm.cz</t>
  </si>
  <si>
    <t>Ing. Zdeněk Pour</t>
  </si>
  <si>
    <t>Zdenek.Pour@uzsvm.cz</t>
  </si>
  <si>
    <t>Ing. Zdeněk Chlup</t>
  </si>
  <si>
    <t>Zdenek.Chlup@uzsvm.cz</t>
  </si>
  <si>
    <t>Libor Hejl</t>
  </si>
  <si>
    <t>Libor.Hejl@uzsvm.cz</t>
  </si>
  <si>
    <t>Michal.Antala@uzsvm.cz</t>
  </si>
  <si>
    <t>Jan Špaček</t>
  </si>
  <si>
    <t>Jan.Spacek@uzsvm.cz</t>
  </si>
  <si>
    <t xml:space="preserve">E-mail: </t>
  </si>
  <si>
    <t>Telefon</t>
  </si>
  <si>
    <t>Mobil</t>
  </si>
  <si>
    <t>Kontaktní osoba</t>
  </si>
  <si>
    <t xml:space="preserve">Příloha č. 2  - Seznam odběrných míst </t>
  </si>
  <si>
    <t>celkem:</t>
  </si>
  <si>
    <t>Počet Typ A</t>
  </si>
  <si>
    <t>Počet Typ B</t>
  </si>
  <si>
    <t>Počet Typ C</t>
  </si>
  <si>
    <t>Počet Typ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</si>
</sst>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sz val="12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3" xfId="24" applyFont="1" applyFill="1" applyBorder="1" applyAlignment="1" applyProtection="1">
      <alignment horizontal="left" vertical="center"/>
      <protection hidden="1"/>
    </xf>
    <xf numFmtId="0" fontId="11" fillId="0" borderId="3" xfId="24" applyFont="1" applyFill="1" applyBorder="1" applyAlignment="1" applyProtection="1">
      <alignment vertical="center"/>
      <protection hidden="1"/>
    </xf>
    <xf numFmtId="0" fontId="12" fillId="0" borderId="3" xfId="24" applyFont="1" applyFill="1" applyBorder="1" applyAlignment="1" applyProtection="1">
      <alignment horizontal="left" vertical="center" wrapText="1"/>
      <protection hidden="1"/>
    </xf>
    <xf numFmtId="0" fontId="11" fillId="0" borderId="3" xfId="24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horizontal="center" vertical="center"/>
    </xf>
    <xf numFmtId="0" fontId="12" fillId="0" borderId="0" xfId="24" applyFont="1" applyFill="1" applyBorder="1" applyAlignment="1" applyProtection="1">
      <alignment horizontal="left" vertical="center" wrapText="1"/>
      <protection hidden="1"/>
    </xf>
    <xf numFmtId="0" fontId="11" fillId="0" borderId="3" xfId="24" applyFont="1" applyFill="1" applyBorder="1" applyAlignment="1" applyProtection="1">
      <alignment horizontal="center"/>
      <protection hidden="1"/>
    </xf>
    <xf numFmtId="0" fontId="11" fillId="0" borderId="3" xfId="24" applyFont="1" applyFill="1" applyBorder="1" applyAlignment="1" applyProtection="1">
      <alignment horizontal="center" wrapText="1"/>
      <protection hidden="1"/>
    </xf>
    <xf numFmtId="3" fontId="11" fillId="0" borderId="3" xfId="24" applyNumberFormat="1" applyFont="1" applyFill="1" applyBorder="1" applyAlignment="1" applyProtection="1">
      <alignment vertical="center"/>
      <protection hidden="1"/>
    </xf>
    <xf numFmtId="3" fontId="11" fillId="0" borderId="3" xfId="24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24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Normální 4" xfId="23"/>
    <cellStyle name="normální_Komunikační služby KIVS - Praha" xfId="24"/>
    <cellStyle name="normální 9" xfId="25"/>
  </cellStyles>
  <dxfs count="5"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 topLeftCell="A1">
      <selection activeCell="A1" sqref="A1:C1"/>
    </sheetView>
  </sheetViews>
  <sheetFormatPr defaultColWidth="9.140625" defaultRowHeight="15"/>
  <cols>
    <col min="1" max="1" width="8.00390625" style="1" customWidth="1"/>
    <col min="2" max="2" width="27.140625" style="2" bestFit="1" customWidth="1"/>
    <col min="3" max="3" width="40.8515625" style="1" bestFit="1" customWidth="1"/>
    <col min="4" max="4" width="9.7109375" style="2" bestFit="1" customWidth="1"/>
    <col min="5" max="7" width="9.7109375" style="2" customWidth="1"/>
    <col min="8" max="8" width="18.00390625" style="1" bestFit="1" customWidth="1"/>
    <col min="9" max="10" width="10.8515625" style="1" bestFit="1" customWidth="1"/>
    <col min="11" max="11" width="24.7109375" style="1" bestFit="1" customWidth="1"/>
    <col min="12" max="16384" width="9.140625" style="1" customWidth="1"/>
  </cols>
  <sheetData>
    <row r="1" spans="1:3" ht="23.25">
      <c r="A1" s="24" t="s">
        <v>36</v>
      </c>
      <c r="B1" s="25"/>
      <c r="C1" s="26"/>
    </row>
    <row r="2" spans="1:2" ht="17.45">
      <c r="A2" s="3"/>
      <c r="B2" s="4"/>
    </row>
    <row r="3" spans="1:11" ht="18.75">
      <c r="A3" s="5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23" customFormat="1" ht="30" customHeight="1">
      <c r="A4" s="21" t="s">
        <v>2</v>
      </c>
      <c r="B4" s="21" t="s">
        <v>0</v>
      </c>
      <c r="C4" s="22" t="s">
        <v>1</v>
      </c>
      <c r="D4" s="22" t="s">
        <v>38</v>
      </c>
      <c r="E4" s="22" t="s">
        <v>39</v>
      </c>
      <c r="F4" s="22" t="s">
        <v>40</v>
      </c>
      <c r="G4" s="22" t="s">
        <v>41</v>
      </c>
      <c r="H4" s="22" t="s">
        <v>35</v>
      </c>
      <c r="I4" s="22" t="s">
        <v>33</v>
      </c>
      <c r="J4" s="22" t="s">
        <v>34</v>
      </c>
      <c r="K4" s="22" t="s">
        <v>32</v>
      </c>
    </row>
    <row r="5" spans="1:11" ht="15">
      <c r="A5" s="7">
        <v>1</v>
      </c>
      <c r="B5" s="9" t="s">
        <v>4</v>
      </c>
      <c r="C5" s="10" t="s">
        <v>12</v>
      </c>
      <c r="D5" s="15">
        <v>5</v>
      </c>
      <c r="E5" s="15">
        <v>5</v>
      </c>
      <c r="F5" s="15">
        <v>10</v>
      </c>
      <c r="G5" s="15">
        <v>30</v>
      </c>
      <c r="H5" s="10" t="s">
        <v>19</v>
      </c>
      <c r="I5" s="17">
        <v>542163492</v>
      </c>
      <c r="J5" s="17">
        <v>737281405</v>
      </c>
      <c r="K5" s="10" t="s">
        <v>20</v>
      </c>
    </row>
    <row r="6" spans="1:11" ht="15">
      <c r="A6" s="7">
        <v>2</v>
      </c>
      <c r="B6" s="9" t="s">
        <v>5</v>
      </c>
      <c r="C6" s="10" t="s">
        <v>13</v>
      </c>
      <c r="D6" s="15">
        <v>1</v>
      </c>
      <c r="E6" s="15">
        <v>2</v>
      </c>
      <c r="F6" s="15">
        <v>1</v>
      </c>
      <c r="G6" s="15">
        <v>14</v>
      </c>
      <c r="H6" s="10" t="s">
        <v>21</v>
      </c>
      <c r="I6" s="17">
        <v>387724221</v>
      </c>
      <c r="J6" s="17">
        <v>737281991</v>
      </c>
      <c r="K6" s="10" t="s">
        <v>22</v>
      </c>
    </row>
    <row r="7" spans="1:11" ht="15">
      <c r="A7" s="8">
        <v>3</v>
      </c>
      <c r="B7" s="9" t="s">
        <v>6</v>
      </c>
      <c r="C7" s="10" t="s">
        <v>14</v>
      </c>
      <c r="D7" s="15">
        <v>11</v>
      </c>
      <c r="E7" s="15">
        <v>0</v>
      </c>
      <c r="F7" s="15">
        <v>0</v>
      </c>
      <c r="G7" s="15">
        <v>39</v>
      </c>
      <c r="H7" s="10" t="s">
        <v>23</v>
      </c>
      <c r="I7" s="17">
        <v>495853233</v>
      </c>
      <c r="J7" s="17">
        <v>737281462</v>
      </c>
      <c r="K7" s="10" t="s">
        <v>24</v>
      </c>
    </row>
    <row r="8" spans="1:11" ht="15">
      <c r="A8" s="8">
        <v>4</v>
      </c>
      <c r="B8" s="9" t="s">
        <v>7</v>
      </c>
      <c r="C8" s="10" t="s">
        <v>15</v>
      </c>
      <c r="D8" s="15">
        <v>6</v>
      </c>
      <c r="E8" s="15">
        <v>2</v>
      </c>
      <c r="F8" s="15">
        <v>6</v>
      </c>
      <c r="G8" s="15">
        <v>4</v>
      </c>
      <c r="H8" s="10" t="s">
        <v>25</v>
      </c>
      <c r="I8" s="17">
        <v>597315422</v>
      </c>
      <c r="J8" s="17">
        <v>737281326</v>
      </c>
      <c r="K8" s="10" t="s">
        <v>26</v>
      </c>
    </row>
    <row r="9" spans="1:11" ht="15">
      <c r="A9" s="8">
        <v>5</v>
      </c>
      <c r="B9" s="9" t="s">
        <v>8</v>
      </c>
      <c r="C9" s="10" t="s">
        <v>16</v>
      </c>
      <c r="D9" s="15">
        <v>0</v>
      </c>
      <c r="E9" s="15">
        <v>0</v>
      </c>
      <c r="F9" s="15">
        <v>2</v>
      </c>
      <c r="G9" s="15">
        <v>6</v>
      </c>
      <c r="H9" s="10" t="s">
        <v>27</v>
      </c>
      <c r="I9" s="17">
        <v>377169314</v>
      </c>
      <c r="J9" s="17">
        <v>737281422</v>
      </c>
      <c r="K9" s="10" t="s">
        <v>28</v>
      </c>
    </row>
    <row r="10" spans="1:11" ht="15">
      <c r="A10" s="8">
        <v>6</v>
      </c>
      <c r="B10" s="9" t="s">
        <v>9</v>
      </c>
      <c r="C10" s="10" t="s">
        <v>17</v>
      </c>
      <c r="D10" s="15">
        <v>1</v>
      </c>
      <c r="E10" s="15">
        <v>1</v>
      </c>
      <c r="F10" s="15">
        <v>0</v>
      </c>
      <c r="G10" s="15">
        <v>11</v>
      </c>
      <c r="H10" s="10">
        <v>5</v>
      </c>
      <c r="I10" s="17">
        <v>416921490</v>
      </c>
      <c r="J10" s="17">
        <v>736514720</v>
      </c>
      <c r="K10" s="10" t="s">
        <v>29</v>
      </c>
    </row>
    <row r="11" spans="1:11" ht="15">
      <c r="A11" s="8">
        <v>7</v>
      </c>
      <c r="B11" s="9" t="s">
        <v>10</v>
      </c>
      <c r="C11" s="10" t="s">
        <v>18</v>
      </c>
      <c r="D11" s="15">
        <v>4</v>
      </c>
      <c r="E11" s="15">
        <v>2</v>
      </c>
      <c r="F11" s="15">
        <v>0</v>
      </c>
      <c r="G11" s="15">
        <v>0</v>
      </c>
      <c r="H11" s="10" t="s">
        <v>30</v>
      </c>
      <c r="I11" s="17">
        <v>225776808</v>
      </c>
      <c r="J11" s="17">
        <v>737281547</v>
      </c>
      <c r="K11" s="10" t="s">
        <v>31</v>
      </c>
    </row>
    <row r="12" spans="1:11" ht="15">
      <c r="A12" s="8">
        <v>8</v>
      </c>
      <c r="B12" s="11" t="s">
        <v>11</v>
      </c>
      <c r="C12" s="12" t="s">
        <v>18</v>
      </c>
      <c r="D12" s="16">
        <v>6</v>
      </c>
      <c r="E12" s="16">
        <v>1</v>
      </c>
      <c r="F12" s="16">
        <v>10</v>
      </c>
      <c r="G12" s="16">
        <v>0</v>
      </c>
      <c r="H12" s="12" t="s">
        <v>30</v>
      </c>
      <c r="I12" s="18">
        <v>225776808</v>
      </c>
      <c r="J12" s="18">
        <v>737281547</v>
      </c>
      <c r="K12" s="12" t="s">
        <v>31</v>
      </c>
    </row>
    <row r="13" spans="1:7" ht="15.6">
      <c r="A13" s="13"/>
      <c r="B13" s="14"/>
      <c r="C13" s="19" t="s">
        <v>37</v>
      </c>
      <c r="D13" s="20">
        <f>SUM(D5:D12)</f>
        <v>34</v>
      </c>
      <c r="E13" s="20">
        <f aca="true" t="shared" si="0" ref="E13:G13">SUM(E5:E12)</f>
        <v>13</v>
      </c>
      <c r="F13" s="20">
        <f t="shared" si="0"/>
        <v>29</v>
      </c>
      <c r="G13" s="20">
        <f t="shared" si="0"/>
        <v>104</v>
      </c>
    </row>
    <row r="14" ht="15.6">
      <c r="B14" s="1"/>
    </row>
    <row r="15" ht="15.6">
      <c r="B15" s="1"/>
    </row>
  </sheetData>
  <mergeCells count="1">
    <mergeCell ref="A1:C1"/>
  </mergeCells>
  <conditionalFormatting sqref="B5:B11">
    <cfRule type="expression" priority="19" dxfId="0" stopIfTrue="1">
      <formula>#REF!="K2"</formula>
    </cfRule>
  </conditionalFormatting>
  <conditionalFormatting sqref="C6:C11">
    <cfRule type="expression" priority="18" dxfId="0" stopIfTrue="1">
      <formula>#REF!="K2"</formula>
    </cfRule>
  </conditionalFormatting>
  <conditionalFormatting sqref="C5">
    <cfRule type="expression" priority="17" dxfId="0" stopIfTrue="1">
      <formula>#REF!="K2"</formula>
    </cfRule>
  </conditionalFormatting>
  <conditionalFormatting sqref="D6:K11">
    <cfRule type="expression" priority="2" dxfId="0" stopIfTrue="1">
      <formula>#REF!="K2"</formula>
    </cfRule>
  </conditionalFormatting>
  <conditionalFormatting sqref="D5:K5">
    <cfRule type="expression" priority="1" dxfId="0" stopIfTrue="1">
      <formula>#REF!="K2"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  <headerFooter>
    <oddHeader xml:space="preserve">&amp;R&amp;"Arial,Obyčejné"&amp;10Příloha č.
Zadávací dokumentace „Dodávky kancelářských potřeb pro resort Ministerstva financí“ 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Finanční správa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Jirásko Daniel Mgr.</dc:creator>
  <cp:keywords/>
  <dc:description/>
  <cp:lastModifiedBy>Dušánková Jana Ing.</cp:lastModifiedBy>
  <cp:lastPrinted>2018-05-16T13:36:08Z</cp:lastPrinted>
  <dcterms:created xsi:type="dcterms:W3CDTF">2013-09-27T12:32:14Z</dcterms:created>
  <dcterms:modified xsi:type="dcterms:W3CDTF">2018-05-16T13:36:51Z</dcterms:modified>
  <cp:category/>
  <cp:version/>
  <cp:contentType/>
  <cp:contentStatus/>
</cp:coreProperties>
</file>