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65524" windowWidth="25229" windowHeight="11485" activeTab="0"/>
  </bookViews>
  <sheets>
    <sheet name="KL" sheetId="1" r:id="rId1"/>
  </sheets>
  <definedNames>
    <definedName name="_xlnm.Print_Area" localSheetId="0">'KL'!$A$1:$K$58</definedName>
  </definedNames>
  <calcPr calcId="145621"/>
</workbook>
</file>

<file path=xl/sharedStrings.xml><?xml version="1.0" encoding="utf-8"?>
<sst xmlns="http://schemas.openxmlformats.org/spreadsheetml/2006/main" count="89" uniqueCount="68">
  <si>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</si>
  <si>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</si>
  <si>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</si>
  <si>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</si>
  <si>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</si>
  <si>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</si>
  <si>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</si>
  <si>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</si>
  <si>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</si>
  <si>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</si>
  <si>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</si>
  <si>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</si>
  <si>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</si>
  <si>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</si>
  <si>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</si>
  <si>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</si>
  <si>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</si>
  <si>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</si>
  <si>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</si>
  <si>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</si>
  <si>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</si>
  <si>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</si>
  <si>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</si>
  <si>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</si>
  <si>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</si>
  <si>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</si>
  <si>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</si>
  <si>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</si>
  <si>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1. část</t>
  </si>
  <si>
    <t>2. část</t>
  </si>
  <si>
    <t>Část Veřejné zakázky</t>
  </si>
  <si>
    <t>[ZDE VYPLNÍ DODAVATEL]</t>
  </si>
  <si>
    <t>Malý a střední podnik ve smyslu doporučení Komise 2003/361/ES</t>
  </si>
  <si>
    <t>[ZDE VYPLNÍ DODAVATEL ANO ČI NE]</t>
  </si>
  <si>
    <t>Centrální zadavatel</t>
  </si>
  <si>
    <t>3. část</t>
  </si>
  <si>
    <t>Množství celkem (ks)</t>
  </si>
  <si>
    <t>Jednotková cena s DPH vynásobená požadovaným množstvím</t>
  </si>
  <si>
    <t>Dynamický nákupní systém na kancelářskou techniku a zařízení - Výzva VIII-2018</t>
  </si>
  <si>
    <t>1. část - Zpětný projektor</t>
  </si>
  <si>
    <t>3. část - Sešívačky</t>
  </si>
  <si>
    <t>4 část</t>
  </si>
  <si>
    <t>4. část - Počítačky bankovek</t>
  </si>
  <si>
    <t>5. část</t>
  </si>
  <si>
    <t>6. část - Tabule</t>
  </si>
  <si>
    <t>6. část</t>
  </si>
  <si>
    <t>7. část</t>
  </si>
  <si>
    <t>8. část - Laminátory pro kancelářské použití</t>
  </si>
  <si>
    <t>8. část</t>
  </si>
  <si>
    <t>9. část</t>
  </si>
  <si>
    <t>Celková nabídková cena (s DPH)</t>
  </si>
  <si>
    <t>Zpětný projektor</t>
  </si>
  <si>
    <t>Otevírače obálek</t>
  </si>
  <si>
    <t>Stojany na časopisy</t>
  </si>
  <si>
    <t>Laminátory pro kancelářské použití</t>
  </si>
  <si>
    <t>Řezačky papíru ruční pákové pro kancelářské použití</t>
  </si>
  <si>
    <r>
      <rPr>
        <b/>
        <sz val="10"/>
        <rFont val="Calibri"/>
        <family val="2"/>
      </rPr>
      <t>Sešívačky</t>
    </r>
    <r>
      <rPr>
        <sz val="10"/>
        <rFont val="Calibri"/>
        <family val="2"/>
      </rPr>
      <t xml:space="preserve"> - typ A</t>
    </r>
  </si>
  <si>
    <r>
      <rPr>
        <b/>
        <sz val="10"/>
        <rFont val="Calibri"/>
        <family val="2"/>
      </rPr>
      <t>Sešívačky</t>
    </r>
    <r>
      <rPr>
        <sz val="10"/>
        <rFont val="Calibri"/>
        <family val="2"/>
      </rPr>
      <t xml:space="preserve"> - typ B</t>
    </r>
  </si>
  <si>
    <r>
      <rPr>
        <b/>
        <sz val="10"/>
        <rFont val="Calibri"/>
        <family val="2"/>
      </rPr>
      <t>Tabule</t>
    </r>
    <r>
      <rPr>
        <sz val="10"/>
        <rFont val="Calibri"/>
        <family val="2"/>
      </rPr>
      <t xml:space="preserve"> typ A</t>
    </r>
  </si>
  <si>
    <r>
      <rPr>
        <b/>
        <sz val="10"/>
        <rFont val="Calibri"/>
        <family val="2"/>
      </rPr>
      <t>Tabule</t>
    </r>
    <r>
      <rPr>
        <sz val="10"/>
        <rFont val="Calibri"/>
        <family val="2"/>
      </rPr>
      <t xml:space="preserve"> typ B</t>
    </r>
  </si>
  <si>
    <r>
      <rPr>
        <b/>
        <sz val="10"/>
        <rFont val="Calibri"/>
        <family val="2"/>
      </rPr>
      <t>Tabule</t>
    </r>
    <r>
      <rPr>
        <sz val="10"/>
        <rFont val="Calibri"/>
        <family val="2"/>
      </rPr>
      <t xml:space="preserve"> typ E</t>
    </r>
  </si>
  <si>
    <r>
      <rPr>
        <b/>
        <sz val="10"/>
        <rFont val="Calibri"/>
        <family val="2"/>
      </rPr>
      <t>Stroje na kroužkovou rychlovazbu</t>
    </r>
    <r>
      <rPr>
        <sz val="10"/>
        <rFont val="Calibri"/>
        <family val="2"/>
      </rPr>
      <t xml:space="preserve"> (kroužkové vazače)</t>
    </r>
  </si>
  <si>
    <r>
      <rPr>
        <b/>
        <sz val="10"/>
        <rFont val="Calibri"/>
        <family val="2"/>
      </rPr>
      <t>Počítačky bankovek</t>
    </r>
    <r>
      <rPr>
        <sz val="10"/>
        <rFont val="Calibri"/>
        <family val="2"/>
      </rPr>
      <t xml:space="preserve"> typ A</t>
    </r>
  </si>
  <si>
    <r>
      <rPr>
        <b/>
        <sz val="10"/>
        <rFont val="Calibri"/>
        <family val="2"/>
      </rPr>
      <t>Počítačky bankovek</t>
    </r>
    <r>
      <rPr>
        <sz val="10"/>
        <rFont val="Calibri"/>
        <family val="2"/>
      </rPr>
      <t xml:space="preserve"> typ B</t>
    </r>
  </si>
  <si>
    <t>2. část - Stroje na kroužkovou rychlovazbu (kroužkové vazače)</t>
  </si>
  <si>
    <t>5. část - Otevírače obálek</t>
  </si>
  <si>
    <t>7. část - Stojany na časopisy</t>
  </si>
  <si>
    <t>9. část - Řezačky papíru ruční pákové pro kancelářské použití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</si>
</sst>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" xfId="0" applyNumberFormat="1" applyFont="1" applyBorder="1" applyAlignment="1" applyProtection="1">
      <alignment horizontal="right" wrapText="1"/>
      <protection hidden="1"/>
    </xf>
    <xf numFmtId="164" fontId="7" fillId="0" borderId="1" xfId="0" applyNumberFormat="1" applyFont="1" applyBorder="1" applyAlignment="1" applyProtection="1">
      <alignment horizontal="right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0" applyNumberFormat="1" applyFont="1" applyBorder="1" applyAlignment="1" applyProtection="1">
      <alignment horizontal="right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7" borderId="1" xfId="0" applyFont="1" applyFill="1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49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4" fontId="2" fillId="9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9" borderId="8" xfId="0" applyNumberFormat="1" applyFont="1" applyFill="1" applyBorder="1" applyAlignment="1" applyProtection="1">
      <alignment horizontal="center" vertical="center" wrapText="1"/>
      <protection hidden="1"/>
    </xf>
    <xf numFmtId="4" fontId="2" fillId="9" borderId="9" xfId="0" applyNumberFormat="1" applyFont="1" applyFill="1" applyBorder="1" applyAlignment="1" applyProtection="1">
      <alignment horizontal="center" vertical="center" wrapText="1"/>
      <protection hidden="1"/>
    </xf>
    <xf numFmtId="49" fontId="2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8" xfId="0" applyFont="1" applyFill="1" applyBorder="1" applyAlignment="1" applyProtection="1">
      <alignment horizontal="center" vertical="center" wrapText="1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164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2" fillId="9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9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workbookViewId="0" topLeftCell="A1">
      <selection activeCell="A1" sqref="A1:K1"/>
    </sheetView>
  </sheetViews>
  <sheetFormatPr defaultColWidth="8.8515625" defaultRowHeight="12.75"/>
  <cols>
    <col min="1" max="1" width="7.57421875" style="2" customWidth="1"/>
    <col min="2" max="2" width="19.7109375" style="2" customWidth="1"/>
    <col min="3" max="3" width="13.140625" style="2" customWidth="1"/>
    <col min="4" max="7" width="6.7109375" style="2" customWidth="1"/>
    <col min="8" max="8" width="6.7109375" style="2" hidden="1" customWidth="1"/>
    <col min="9" max="9" width="15.7109375" style="2" customWidth="1"/>
    <col min="10" max="10" width="12.00390625" style="2" customWidth="1"/>
    <col min="11" max="11" width="15.28125" style="4" customWidth="1"/>
    <col min="12" max="18" width="9.140625" style="1" customWidth="1"/>
    <col min="19" max="16384" width="8.8515625" style="2" customWidth="1"/>
  </cols>
  <sheetData>
    <row r="1" spans="1:11" ht="18.4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4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17" t="s">
        <v>2</v>
      </c>
      <c r="B3" s="17"/>
      <c r="C3" s="26" t="s">
        <v>38</v>
      </c>
      <c r="D3" s="27"/>
      <c r="E3" s="27"/>
      <c r="F3" s="27"/>
      <c r="G3" s="27"/>
      <c r="H3" s="27"/>
      <c r="I3" s="27"/>
      <c r="J3" s="27"/>
      <c r="K3" s="27"/>
    </row>
    <row r="4" spans="1:11" ht="15" customHeight="1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.75">
      <c r="A5" s="23" t="s">
        <v>34</v>
      </c>
      <c r="B5" s="23"/>
      <c r="C5" s="24"/>
      <c r="D5" s="24"/>
      <c r="E5" s="24"/>
      <c r="F5" s="24"/>
      <c r="G5" s="24"/>
      <c r="H5" s="24"/>
      <c r="I5" s="24"/>
      <c r="J5" s="24"/>
      <c r="K5" s="24"/>
    </row>
    <row r="6" spans="1:11" ht="13.4" customHeight="1">
      <c r="A6" s="17" t="s">
        <v>2</v>
      </c>
      <c r="B6" s="17"/>
      <c r="C6" s="29" t="s">
        <v>26</v>
      </c>
      <c r="D6" s="29"/>
      <c r="E6" s="29"/>
      <c r="F6" s="29"/>
      <c r="G6" s="29"/>
      <c r="H6" s="29"/>
      <c r="I6" s="29"/>
      <c r="J6" s="29"/>
      <c r="K6" s="29"/>
    </row>
    <row r="7" spans="1:11" ht="13.4" customHeight="1">
      <c r="A7" s="17" t="s">
        <v>1</v>
      </c>
      <c r="B7" s="17"/>
      <c r="C7" s="29" t="s">
        <v>27</v>
      </c>
      <c r="D7" s="29"/>
      <c r="E7" s="29"/>
      <c r="F7" s="29"/>
      <c r="G7" s="29"/>
      <c r="H7" s="29"/>
      <c r="I7" s="29"/>
      <c r="J7" s="29"/>
      <c r="K7" s="29"/>
    </row>
    <row r="8" spans="1:11" ht="12.75">
      <c r="A8" s="17" t="s">
        <v>3</v>
      </c>
      <c r="B8" s="17"/>
      <c r="C8" s="30" t="s">
        <v>14</v>
      </c>
      <c r="D8" s="30"/>
      <c r="E8" s="30"/>
      <c r="F8" s="30"/>
      <c r="G8" s="30"/>
      <c r="H8" s="30"/>
      <c r="I8" s="30"/>
      <c r="J8" s="30"/>
      <c r="K8" s="30"/>
    </row>
    <row r="9" spans="1:11" ht="12.75">
      <c r="A9" s="23" t="s">
        <v>16</v>
      </c>
      <c r="B9" s="23"/>
      <c r="C9" s="24"/>
      <c r="D9" s="24"/>
      <c r="E9" s="24"/>
      <c r="F9" s="24"/>
      <c r="G9" s="24"/>
      <c r="H9" s="24"/>
      <c r="I9" s="24"/>
      <c r="J9" s="24"/>
      <c r="K9" s="24"/>
    </row>
    <row r="10" spans="1:11" ht="12.75">
      <c r="A10" s="17" t="s">
        <v>2</v>
      </c>
      <c r="B10" s="17"/>
      <c r="C10" s="18" t="s">
        <v>31</v>
      </c>
      <c r="D10" s="18"/>
      <c r="E10" s="18"/>
      <c r="F10" s="18"/>
      <c r="G10" s="18"/>
      <c r="H10" s="18"/>
      <c r="I10" s="18"/>
      <c r="J10" s="18"/>
      <c r="K10" s="18"/>
    </row>
    <row r="11" spans="1:11" ht="12.75">
      <c r="A11" s="17" t="s">
        <v>4</v>
      </c>
      <c r="B11" s="17"/>
      <c r="C11" s="18" t="s">
        <v>31</v>
      </c>
      <c r="D11" s="18"/>
      <c r="E11" s="18"/>
      <c r="F11" s="18"/>
      <c r="G11" s="18"/>
      <c r="H11" s="18"/>
      <c r="I11" s="18"/>
      <c r="J11" s="18"/>
      <c r="K11" s="18"/>
    </row>
    <row r="12" spans="1:11" ht="12.75">
      <c r="A12" s="17" t="s">
        <v>5</v>
      </c>
      <c r="B12" s="17"/>
      <c r="C12" s="18" t="s">
        <v>31</v>
      </c>
      <c r="D12" s="18"/>
      <c r="E12" s="18"/>
      <c r="F12" s="18"/>
      <c r="G12" s="18"/>
      <c r="H12" s="18"/>
      <c r="I12" s="18"/>
      <c r="J12" s="18"/>
      <c r="K12" s="18"/>
    </row>
    <row r="13" spans="1:11" ht="12.75">
      <c r="A13" s="17" t="s">
        <v>3</v>
      </c>
      <c r="B13" s="17"/>
      <c r="C13" s="18" t="s">
        <v>31</v>
      </c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17" t="s">
        <v>6</v>
      </c>
      <c r="B14" s="17"/>
      <c r="C14" s="18" t="s">
        <v>31</v>
      </c>
      <c r="D14" s="18"/>
      <c r="E14" s="18"/>
      <c r="F14" s="18"/>
      <c r="G14" s="18"/>
      <c r="H14" s="18"/>
      <c r="I14" s="18"/>
      <c r="J14" s="18"/>
      <c r="K14" s="18"/>
    </row>
    <row r="15" spans="1:11" ht="12.75">
      <c r="A15" s="17" t="s">
        <v>7</v>
      </c>
      <c r="B15" s="17"/>
      <c r="C15" s="18" t="s">
        <v>31</v>
      </c>
      <c r="D15" s="18"/>
      <c r="E15" s="18"/>
      <c r="F15" s="18"/>
      <c r="G15" s="18"/>
      <c r="H15" s="18"/>
      <c r="I15" s="18"/>
      <c r="J15" s="18"/>
      <c r="K15" s="18"/>
    </row>
    <row r="16" spans="1:11" ht="12.75">
      <c r="A16" s="17" t="s">
        <v>17</v>
      </c>
      <c r="B16" s="17"/>
      <c r="C16" s="35" t="s">
        <v>31</v>
      </c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17" t="s">
        <v>8</v>
      </c>
      <c r="B17" s="17"/>
      <c r="C17" s="18" t="s">
        <v>31</v>
      </c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7" t="s">
        <v>13</v>
      </c>
      <c r="B18" s="17"/>
      <c r="C18" s="18" t="s">
        <v>31</v>
      </c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7" t="s">
        <v>32</v>
      </c>
      <c r="B19" s="17"/>
      <c r="C19" s="18" t="s">
        <v>33</v>
      </c>
      <c r="D19" s="18"/>
      <c r="E19" s="18"/>
      <c r="F19" s="18"/>
      <c r="G19" s="18"/>
      <c r="H19" s="18"/>
      <c r="I19" s="18"/>
      <c r="J19" s="18"/>
      <c r="K19" s="18"/>
    </row>
    <row r="20" spans="1:19" ht="12.75">
      <c r="A20" s="31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S20" s="1"/>
    </row>
    <row r="21" spans="1:11" ht="79.5">
      <c r="A21" s="5" t="s">
        <v>30</v>
      </c>
      <c r="B21" s="22" t="s">
        <v>22</v>
      </c>
      <c r="C21" s="22"/>
      <c r="D21" s="41" t="s">
        <v>24</v>
      </c>
      <c r="E21" s="42"/>
      <c r="F21" s="42"/>
      <c r="G21" s="42"/>
      <c r="H21" s="43"/>
      <c r="I21" s="15" t="s">
        <v>36</v>
      </c>
      <c r="J21" s="14" t="s">
        <v>25</v>
      </c>
      <c r="K21" s="16" t="s">
        <v>37</v>
      </c>
    </row>
    <row r="22" spans="1:11" ht="12.75">
      <c r="A22" s="51" t="s">
        <v>39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2.75">
      <c r="A23" s="34" t="s">
        <v>28</v>
      </c>
      <c r="B23" s="34" t="s">
        <v>51</v>
      </c>
      <c r="C23" s="34"/>
      <c r="D23" s="36">
        <v>0</v>
      </c>
      <c r="E23" s="37"/>
      <c r="F23" s="37"/>
      <c r="G23" s="37"/>
      <c r="H23" s="38"/>
      <c r="I23" s="11">
        <v>1</v>
      </c>
      <c r="J23" s="6">
        <f>I23*D23</f>
        <v>0</v>
      </c>
      <c r="K23" s="8">
        <f>J23*1.21</f>
        <v>0</v>
      </c>
    </row>
    <row r="24" spans="1:11" ht="13.4" customHeight="1">
      <c r="A24" s="34"/>
      <c r="B24" s="50" t="s">
        <v>50</v>
      </c>
      <c r="C24" s="50"/>
      <c r="D24" s="50"/>
      <c r="E24" s="50"/>
      <c r="F24" s="50"/>
      <c r="G24" s="50"/>
      <c r="H24" s="50"/>
      <c r="I24" s="50"/>
      <c r="J24" s="50"/>
      <c r="K24" s="8">
        <f>SUM(K23:K23)</f>
        <v>0</v>
      </c>
    </row>
    <row r="25" spans="1:11" ht="12.75">
      <c r="A25" s="52" t="s">
        <v>64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27.25" customHeight="1">
      <c r="A26" s="34" t="s">
        <v>29</v>
      </c>
      <c r="B26" s="39" t="s">
        <v>61</v>
      </c>
      <c r="C26" s="39"/>
      <c r="D26" s="44">
        <v>0</v>
      </c>
      <c r="E26" s="45"/>
      <c r="F26" s="45"/>
      <c r="G26" s="45"/>
      <c r="H26" s="46"/>
      <c r="I26" s="11">
        <v>13</v>
      </c>
      <c r="J26" s="10">
        <f>D26*I26</f>
        <v>0</v>
      </c>
      <c r="K26" s="56">
        <f>J26*1.21</f>
        <v>0</v>
      </c>
    </row>
    <row r="27" spans="1:11" ht="12.75">
      <c r="A27" s="34"/>
      <c r="B27" s="50" t="s">
        <v>50</v>
      </c>
      <c r="C27" s="50"/>
      <c r="D27" s="50"/>
      <c r="E27" s="50"/>
      <c r="F27" s="50"/>
      <c r="G27" s="50"/>
      <c r="H27" s="50"/>
      <c r="I27" s="50"/>
      <c r="J27" s="50"/>
      <c r="K27" s="9">
        <f>SUM(K26:K26)</f>
        <v>0</v>
      </c>
    </row>
    <row r="28" spans="1:11" ht="12.75">
      <c r="A28" s="52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.75">
      <c r="A29" s="34" t="s">
        <v>35</v>
      </c>
      <c r="B29" s="40" t="s">
        <v>56</v>
      </c>
      <c r="C29" s="40"/>
      <c r="D29" s="47">
        <v>0</v>
      </c>
      <c r="E29" s="48"/>
      <c r="F29" s="48"/>
      <c r="G29" s="48"/>
      <c r="H29" s="49"/>
      <c r="I29" s="12">
        <v>1</v>
      </c>
      <c r="J29" s="6">
        <f>D29*I29</f>
        <v>0</v>
      </c>
      <c r="K29" s="7">
        <f aca="true" t="shared" si="0" ref="K29:K30">J29*1.21</f>
        <v>0</v>
      </c>
    </row>
    <row r="30" spans="1:11" ht="12.75">
      <c r="A30" s="34"/>
      <c r="B30" s="40" t="s">
        <v>57</v>
      </c>
      <c r="C30" s="40"/>
      <c r="D30" s="47">
        <v>0</v>
      </c>
      <c r="E30" s="48"/>
      <c r="F30" s="48"/>
      <c r="G30" s="48"/>
      <c r="H30" s="49"/>
      <c r="I30" s="12">
        <v>1</v>
      </c>
      <c r="J30" s="6">
        <f>D30*I30</f>
        <v>0</v>
      </c>
      <c r="K30" s="7">
        <f t="shared" si="0"/>
        <v>0</v>
      </c>
    </row>
    <row r="31" spans="1:11" ht="13.4" customHeight="1">
      <c r="A31" s="34"/>
      <c r="B31" s="50" t="s">
        <v>50</v>
      </c>
      <c r="C31" s="50"/>
      <c r="D31" s="50"/>
      <c r="E31" s="50"/>
      <c r="F31" s="50"/>
      <c r="G31" s="50"/>
      <c r="H31" s="50"/>
      <c r="I31" s="50"/>
      <c r="J31" s="50"/>
      <c r="K31" s="8">
        <f>SUM(K29:K30)</f>
        <v>0</v>
      </c>
    </row>
    <row r="32" spans="1:11" ht="13.4" customHeight="1">
      <c r="A32" s="51" t="s">
        <v>42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3.4" customHeight="1">
      <c r="A33" s="34" t="s">
        <v>41</v>
      </c>
      <c r="B33" s="53" t="s">
        <v>62</v>
      </c>
      <c r="C33" s="53"/>
      <c r="D33" s="36">
        <v>0</v>
      </c>
      <c r="E33" s="37"/>
      <c r="F33" s="37"/>
      <c r="G33" s="37"/>
      <c r="H33" s="38"/>
      <c r="I33" s="11">
        <v>2</v>
      </c>
      <c r="J33" s="6">
        <f>D33*I33</f>
        <v>0</v>
      </c>
      <c r="K33" s="13">
        <f>J33*1.21</f>
        <v>0</v>
      </c>
    </row>
    <row r="34" spans="1:11" ht="13.4" customHeight="1">
      <c r="A34" s="34"/>
      <c r="B34" s="53" t="s">
        <v>63</v>
      </c>
      <c r="C34" s="53"/>
      <c r="D34" s="36">
        <v>0</v>
      </c>
      <c r="E34" s="37"/>
      <c r="F34" s="37"/>
      <c r="G34" s="37"/>
      <c r="H34" s="38"/>
      <c r="I34" s="11">
        <v>6</v>
      </c>
      <c r="J34" s="6">
        <f>D34*I34</f>
        <v>0</v>
      </c>
      <c r="K34" s="13">
        <f>J34*1.21</f>
        <v>0</v>
      </c>
    </row>
    <row r="35" spans="1:11" ht="13.4" customHeight="1">
      <c r="A35" s="34"/>
      <c r="B35" s="50" t="s">
        <v>50</v>
      </c>
      <c r="C35" s="50"/>
      <c r="D35" s="50"/>
      <c r="E35" s="50"/>
      <c r="F35" s="50"/>
      <c r="G35" s="50"/>
      <c r="H35" s="50"/>
      <c r="I35" s="50"/>
      <c r="J35" s="50"/>
      <c r="K35" s="13">
        <f>SUM(K33:K34)</f>
        <v>0</v>
      </c>
    </row>
    <row r="36" spans="1:11" ht="13.4" customHeight="1">
      <c r="A36" s="51" t="s">
        <v>65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ht="13.4" customHeight="1">
      <c r="A37" s="50" t="s">
        <v>43</v>
      </c>
      <c r="B37" s="54" t="s">
        <v>52</v>
      </c>
      <c r="C37" s="55"/>
      <c r="D37" s="36">
        <v>0</v>
      </c>
      <c r="E37" s="37"/>
      <c r="F37" s="37"/>
      <c r="G37" s="37"/>
      <c r="H37" s="38"/>
      <c r="I37" s="11">
        <v>5</v>
      </c>
      <c r="J37" s="6">
        <f>D37*I37</f>
        <v>0</v>
      </c>
      <c r="K37" s="13">
        <f>J37*1.21</f>
        <v>0</v>
      </c>
    </row>
    <row r="38" spans="1:11" ht="13.4" customHeight="1">
      <c r="A38" s="50"/>
      <c r="B38" s="50" t="s">
        <v>50</v>
      </c>
      <c r="C38" s="50"/>
      <c r="D38" s="50"/>
      <c r="E38" s="50"/>
      <c r="F38" s="50"/>
      <c r="G38" s="50"/>
      <c r="H38" s="50"/>
      <c r="I38" s="50"/>
      <c r="J38" s="50"/>
      <c r="K38" s="13">
        <f>K37</f>
        <v>0</v>
      </c>
    </row>
    <row r="39" spans="1:11" ht="13.4" customHeight="1">
      <c r="A39" s="51" t="s">
        <v>44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3.4" customHeight="1">
      <c r="A40" s="50" t="s">
        <v>45</v>
      </c>
      <c r="B40" s="53" t="s">
        <v>58</v>
      </c>
      <c r="C40" s="53"/>
      <c r="D40" s="36">
        <v>0</v>
      </c>
      <c r="E40" s="37"/>
      <c r="F40" s="37"/>
      <c r="G40" s="37"/>
      <c r="H40" s="38"/>
      <c r="I40" s="11">
        <v>3</v>
      </c>
      <c r="J40" s="6">
        <f>D40*I40</f>
        <v>0</v>
      </c>
      <c r="K40" s="13">
        <f>J40*1.21</f>
        <v>0</v>
      </c>
    </row>
    <row r="41" spans="1:11" ht="13.4" customHeight="1">
      <c r="A41" s="50"/>
      <c r="B41" s="53" t="s">
        <v>59</v>
      </c>
      <c r="C41" s="53"/>
      <c r="D41" s="36">
        <v>0</v>
      </c>
      <c r="E41" s="37"/>
      <c r="F41" s="37"/>
      <c r="G41" s="37"/>
      <c r="H41" s="38"/>
      <c r="I41" s="11">
        <v>2</v>
      </c>
      <c r="J41" s="6">
        <f aca="true" t="shared" si="1" ref="J41:J42">D41*I41</f>
        <v>0</v>
      </c>
      <c r="K41" s="13">
        <f aca="true" t="shared" si="2" ref="K41:K42">J41*1.21</f>
        <v>0</v>
      </c>
    </row>
    <row r="42" spans="1:11" ht="13.4" customHeight="1">
      <c r="A42" s="50"/>
      <c r="B42" s="53" t="s">
        <v>60</v>
      </c>
      <c r="C42" s="53"/>
      <c r="D42" s="36">
        <v>0</v>
      </c>
      <c r="E42" s="37"/>
      <c r="F42" s="37"/>
      <c r="G42" s="37"/>
      <c r="H42" s="38"/>
      <c r="I42" s="11">
        <v>1</v>
      </c>
      <c r="J42" s="6">
        <f t="shared" si="1"/>
        <v>0</v>
      </c>
      <c r="K42" s="13">
        <f t="shared" si="2"/>
        <v>0</v>
      </c>
    </row>
    <row r="43" spans="1:11" ht="13.4" customHeight="1">
      <c r="A43" s="50"/>
      <c r="B43" s="50" t="s">
        <v>50</v>
      </c>
      <c r="C43" s="50"/>
      <c r="D43" s="50"/>
      <c r="E43" s="50"/>
      <c r="F43" s="50"/>
      <c r="G43" s="50"/>
      <c r="H43" s="50"/>
      <c r="I43" s="50"/>
      <c r="J43" s="50"/>
      <c r="K43" s="13">
        <f>SUM(K40:K42)</f>
        <v>0</v>
      </c>
    </row>
    <row r="44" spans="1:11" ht="13.4" customHeight="1">
      <c r="A44" s="51" t="s">
        <v>66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3.4" customHeight="1">
      <c r="A45" s="50" t="s">
        <v>46</v>
      </c>
      <c r="B45" s="50" t="s">
        <v>53</v>
      </c>
      <c r="C45" s="50"/>
      <c r="D45" s="36">
        <v>0</v>
      </c>
      <c r="E45" s="37"/>
      <c r="F45" s="37"/>
      <c r="G45" s="37"/>
      <c r="H45" s="38"/>
      <c r="I45" s="11">
        <v>3</v>
      </c>
      <c r="J45" s="6">
        <f>D45*I45</f>
        <v>0</v>
      </c>
      <c r="K45" s="13">
        <f>J45*1.21</f>
        <v>0</v>
      </c>
    </row>
    <row r="46" spans="1:11" ht="13.4" customHeight="1">
      <c r="A46" s="50"/>
      <c r="B46" s="50" t="s">
        <v>50</v>
      </c>
      <c r="C46" s="50"/>
      <c r="D46" s="50"/>
      <c r="E46" s="50"/>
      <c r="F46" s="50"/>
      <c r="G46" s="50"/>
      <c r="H46" s="50"/>
      <c r="I46" s="50"/>
      <c r="J46" s="50"/>
      <c r="K46" s="13">
        <f>K45</f>
        <v>0</v>
      </c>
    </row>
    <row r="47" spans="1:11" ht="13.4" customHeight="1">
      <c r="A47" s="51" t="s">
        <v>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3.4" customHeight="1">
      <c r="A48" s="50" t="s">
        <v>48</v>
      </c>
      <c r="B48" s="50" t="s">
        <v>54</v>
      </c>
      <c r="C48" s="50"/>
      <c r="D48" s="36">
        <v>0</v>
      </c>
      <c r="E48" s="37"/>
      <c r="F48" s="37"/>
      <c r="G48" s="37"/>
      <c r="H48" s="38"/>
      <c r="I48" s="11">
        <v>9</v>
      </c>
      <c r="J48" s="6">
        <f>D48*I48</f>
        <v>0</v>
      </c>
      <c r="K48" s="13">
        <f>J48*1.21</f>
        <v>0</v>
      </c>
    </row>
    <row r="49" spans="1:11" ht="13.4" customHeight="1">
      <c r="A49" s="50"/>
      <c r="B49" s="50" t="s">
        <v>50</v>
      </c>
      <c r="C49" s="50"/>
      <c r="D49" s="50"/>
      <c r="E49" s="50"/>
      <c r="F49" s="50"/>
      <c r="G49" s="50"/>
      <c r="H49" s="50"/>
      <c r="I49" s="50"/>
      <c r="J49" s="50"/>
      <c r="K49" s="13">
        <f>K48</f>
        <v>0</v>
      </c>
    </row>
    <row r="50" spans="1:11" ht="13.4" customHeight="1">
      <c r="A50" s="51" t="s">
        <v>67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26.5" customHeight="1">
      <c r="A51" s="50" t="s">
        <v>49</v>
      </c>
      <c r="B51" s="50" t="s">
        <v>55</v>
      </c>
      <c r="C51" s="50"/>
      <c r="D51" s="36">
        <v>0</v>
      </c>
      <c r="E51" s="37"/>
      <c r="F51" s="37"/>
      <c r="G51" s="37"/>
      <c r="H51" s="38"/>
      <c r="I51" s="11">
        <v>6</v>
      </c>
      <c r="J51" s="6">
        <f>D51*I51</f>
        <v>0</v>
      </c>
      <c r="K51" s="13">
        <f>J51*1.21</f>
        <v>0</v>
      </c>
    </row>
    <row r="52" spans="1:11" ht="13.4" customHeight="1">
      <c r="A52" s="50"/>
      <c r="B52" s="50" t="s">
        <v>50</v>
      </c>
      <c r="C52" s="50"/>
      <c r="D52" s="50"/>
      <c r="E52" s="50"/>
      <c r="F52" s="50"/>
      <c r="G52" s="50"/>
      <c r="H52" s="50"/>
      <c r="I52" s="50"/>
      <c r="J52" s="50"/>
      <c r="K52" s="13">
        <f>K51</f>
        <v>0</v>
      </c>
    </row>
    <row r="53" spans="1:11" ht="13" customHeight="1">
      <c r="A53" s="31" t="s">
        <v>20</v>
      </c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27.25" customHeight="1">
      <c r="A54" s="17" t="s">
        <v>23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4.25" customHeight="1">
      <c r="A55" s="31" t="s">
        <v>21</v>
      </c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29.25" customHeight="1">
      <c r="A56" s="17" t="s">
        <v>10</v>
      </c>
      <c r="B56" s="17"/>
      <c r="C56" s="17"/>
      <c r="D56" s="32" t="s">
        <v>15</v>
      </c>
      <c r="E56" s="32"/>
      <c r="F56" s="32"/>
      <c r="G56" s="32"/>
      <c r="H56" s="32"/>
      <c r="I56" s="32"/>
      <c r="J56" s="32"/>
      <c r="K56" s="32"/>
    </row>
    <row r="57" spans="1:11" ht="13" customHeight="1">
      <c r="A57" s="17" t="s">
        <v>11</v>
      </c>
      <c r="B57" s="17"/>
      <c r="C57" s="17"/>
      <c r="D57" s="32" t="s">
        <v>31</v>
      </c>
      <c r="E57" s="32"/>
      <c r="F57" s="32"/>
      <c r="G57" s="32"/>
      <c r="H57" s="32"/>
      <c r="I57" s="32"/>
      <c r="J57" s="32"/>
      <c r="K57" s="32"/>
    </row>
    <row r="58" spans="1:11" ht="13" customHeight="1">
      <c r="A58" s="17" t="s">
        <v>12</v>
      </c>
      <c r="B58" s="17"/>
      <c r="C58" s="17"/>
      <c r="D58" s="32" t="s">
        <v>31</v>
      </c>
      <c r="E58" s="32"/>
      <c r="F58" s="32"/>
      <c r="G58" s="32"/>
      <c r="H58" s="32"/>
      <c r="I58" s="32"/>
      <c r="J58" s="32"/>
      <c r="K58" s="32"/>
    </row>
    <row r="59" spans="1:11" ht="13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27.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</row>
    <row r="62" spans="1:11" ht="1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</row>
    <row r="64" spans="1:11" ht="13.5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</row>
    <row r="68" spans="1:11" ht="1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</row>
    <row r="69" spans="1:11" ht="13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</row>
    <row r="71" spans="1:11" ht="71.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</row>
    <row r="73" spans="1:11" ht="3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</row>
    <row r="77" ht="35.3" customHeight="1"/>
  </sheetData>
  <sheetProtection formatCells="0" formatColumns="0" formatRows="0" selectLockedCells="1"/>
  <mergeCells count="99">
    <mergeCell ref="A48:A49"/>
    <mergeCell ref="A50:K50"/>
    <mergeCell ref="A51:A52"/>
    <mergeCell ref="B52:J52"/>
    <mergeCell ref="B49:J49"/>
    <mergeCell ref="B48:C48"/>
    <mergeCell ref="B51:C51"/>
    <mergeCell ref="D48:H48"/>
    <mergeCell ref="D51:H51"/>
    <mergeCell ref="A44:K44"/>
    <mergeCell ref="A45:A46"/>
    <mergeCell ref="B45:C45"/>
    <mergeCell ref="B46:J46"/>
    <mergeCell ref="A47:K47"/>
    <mergeCell ref="D45:H45"/>
    <mergeCell ref="A40:A43"/>
    <mergeCell ref="B43:J43"/>
    <mergeCell ref="B40:C40"/>
    <mergeCell ref="B41:C41"/>
    <mergeCell ref="B42:C42"/>
    <mergeCell ref="D40:H40"/>
    <mergeCell ref="D41:H41"/>
    <mergeCell ref="D42:H42"/>
    <mergeCell ref="B34:C34"/>
    <mergeCell ref="B31:J31"/>
    <mergeCell ref="B35:J35"/>
    <mergeCell ref="A33:A35"/>
    <mergeCell ref="A39:K39"/>
    <mergeCell ref="A36:K36"/>
    <mergeCell ref="A37:A38"/>
    <mergeCell ref="B37:C37"/>
    <mergeCell ref="B38:J38"/>
    <mergeCell ref="A29:A31"/>
    <mergeCell ref="D34:H34"/>
    <mergeCell ref="D37:H37"/>
    <mergeCell ref="A32:K32"/>
    <mergeCell ref="B33:C33"/>
    <mergeCell ref="B30:C30"/>
    <mergeCell ref="D30:H30"/>
    <mergeCell ref="D33:H33"/>
    <mergeCell ref="B21:C21"/>
    <mergeCell ref="A19:B19"/>
    <mergeCell ref="C19:K19"/>
    <mergeCell ref="B26:C26"/>
    <mergeCell ref="B29:C29"/>
    <mergeCell ref="D23:H23"/>
    <mergeCell ref="D21:H21"/>
    <mergeCell ref="D26:H26"/>
    <mergeCell ref="D29:H29"/>
    <mergeCell ref="B24:J24"/>
    <mergeCell ref="A22:K22"/>
    <mergeCell ref="A25:K25"/>
    <mergeCell ref="A26:A27"/>
    <mergeCell ref="A28:K28"/>
    <mergeCell ref="B27:J27"/>
    <mergeCell ref="A23:A24"/>
    <mergeCell ref="A16:B16"/>
    <mergeCell ref="C16:K16"/>
    <mergeCell ref="A17:B17"/>
    <mergeCell ref="C17:K17"/>
    <mergeCell ref="A18:B18"/>
    <mergeCell ref="C18:K18"/>
    <mergeCell ref="B23:C23"/>
    <mergeCell ref="C13:K13"/>
    <mergeCell ref="A14:B14"/>
    <mergeCell ref="C14:K14"/>
    <mergeCell ref="A15:B15"/>
    <mergeCell ref="C15:K15"/>
    <mergeCell ref="A13:B13"/>
    <mergeCell ref="A59:K59"/>
    <mergeCell ref="C6:K6"/>
    <mergeCell ref="C7:K7"/>
    <mergeCell ref="C8:K8"/>
    <mergeCell ref="A20:K20"/>
    <mergeCell ref="A58:C58"/>
    <mergeCell ref="A57:C57"/>
    <mergeCell ref="D57:K57"/>
    <mergeCell ref="D58:K58"/>
    <mergeCell ref="A56:C56"/>
    <mergeCell ref="D56:K56"/>
    <mergeCell ref="A55:K55"/>
    <mergeCell ref="A54:K54"/>
    <mergeCell ref="A53:K53"/>
    <mergeCell ref="A9:K9"/>
    <mergeCell ref="A6:B6"/>
    <mergeCell ref="A7:B7"/>
    <mergeCell ref="A8:B8"/>
    <mergeCell ref="A3:B3"/>
    <mergeCell ref="A1:K1"/>
    <mergeCell ref="A4:K4"/>
    <mergeCell ref="A5:K5"/>
    <mergeCell ref="A2:K2"/>
    <mergeCell ref="C3:K3"/>
    <mergeCell ref="A10:B10"/>
    <mergeCell ref="C10:K10"/>
    <mergeCell ref="A11:B11"/>
    <mergeCell ref="C11:K11"/>
    <mergeCell ref="A12:B12"/>
    <mergeCell ref="C12:K12"/>
  </mergeCells>
  <printOptions horizontalCentered="1"/>
  <pageMargins left="0.7874015748031497" right="0.7874015748031497" top="0.8661417322834646" bottom="0.984251968503937" header="0.5118110236220472" footer="0.5118110236220472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JP</cp:lastModifiedBy>
  <cp:lastPrinted>2018-06-19T08:37:32Z</cp:lastPrinted>
  <dcterms:created xsi:type="dcterms:W3CDTF">2016-11-02T13:42:28Z</dcterms:created>
  <dcterms:modified xsi:type="dcterms:W3CDTF">2018-08-24T10:00:34Z</dcterms:modified>
  <cp:category/>
  <cp:version/>
  <cp:contentType/>
  <cp:contentStatus/>
</cp:coreProperties>
</file>