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Výkaz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<sst xmlns="http://schemas.openxmlformats.org/spreadsheetml/2006/main" count="45" uniqueCount="32">
  <si>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Druh výkonu</t>
  </si>
  <si>
    <t>Jednotka</t>
  </si>
  <si>
    <t>Počet jednotek</t>
  </si>
  <si>
    <t>Jedn. cena</t>
  </si>
  <si>
    <t>Cena</t>
  </si>
  <si>
    <t>Kč (bez DPH)</t>
  </si>
  <si>
    <t>1. Projekt monitoringu</t>
  </si>
  <si>
    <t>projekt prací</t>
  </si>
  <si>
    <t>Celkem</t>
  </si>
  <si>
    <t>ks</t>
  </si>
  <si>
    <t>2. Monitoring podzemních vod</t>
  </si>
  <si>
    <t>odběr vzorků podzemní vody</t>
  </si>
  <si>
    <t>odběr vzorků povrchové vody</t>
  </si>
  <si>
    <t>analýza vod C10-C40</t>
  </si>
  <si>
    <t>analýza vod PAU</t>
  </si>
  <si>
    <t>analýza vod ClU</t>
  </si>
  <si>
    <t>analýza vod TK</t>
  </si>
  <si>
    <t>přeprava</t>
  </si>
  <si>
    <t>km</t>
  </si>
  <si>
    <t>3. Ukončení sanačních prací</t>
  </si>
  <si>
    <t>likvidace vrtů</t>
  </si>
  <si>
    <t>4. Inženýrská činnost, vyhodnocení</t>
  </si>
  <si>
    <t>sled a řízení prací</t>
  </si>
  <si>
    <t>průběžná zpráva monitoringu</t>
  </si>
  <si>
    <t>záznam SEKM a PKM</t>
  </si>
  <si>
    <t>vyhodnocení prací, mapové přílohy</t>
  </si>
  <si>
    <t>závěrečná zpráva monitoringu</t>
  </si>
  <si>
    <t>kolo</t>
  </si>
  <si>
    <t>hod</t>
  </si>
  <si>
    <t>výtisk</t>
  </si>
  <si>
    <t>Monitoring lokality celkem (Kč bez DPH)</t>
  </si>
  <si>
    <t>Výkaz výměr monitoringu Jindřichov, Olšanské papírny a.s. - doplněk AAR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</si>
</sst>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00%"/>
    <numFmt numFmtId="167" formatCode="0.00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15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Alignment="0" applyProtection="0"/>
    <xf numFmtId="0" fontId="13" fillId="9" borderId="8" applyNumberFormat="0" applyAlignment="0" applyProtection="0"/>
    <xf numFmtId="0" fontId="12" fillId="9" borderId="9" applyNumberFormat="0" applyAlignment="0" applyProtection="0"/>
    <xf numFmtId="0" fontId="1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5" fontId="0" fillId="0" borderId="22" xfId="0" applyNumberForma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165" fontId="1" fillId="0" borderId="27" xfId="0" applyNumberFormat="1" applyFont="1" applyBorder="1" applyAlignment="1">
      <alignment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1.8515625" style="0" customWidth="1"/>
    <col min="2" max="2" width="38.28125" style="0" customWidth="1"/>
    <col min="3" max="3" width="9.28125" style="0" bestFit="1" customWidth="1"/>
    <col min="4" max="4" width="14.7109375" style="0" bestFit="1" customWidth="1"/>
    <col min="5" max="6" width="12.7109375" style="0" bestFit="1" customWidth="1"/>
  </cols>
  <sheetData>
    <row r="1" ht="15.75">
      <c r="B1" s="3" t="s">
        <v>31</v>
      </c>
    </row>
    <row r="2" ht="15.75">
      <c r="B2" s="3"/>
    </row>
    <row r="3" ht="13.5" thickBot="1"/>
    <row r="4" spans="2:6" ht="12.75">
      <c r="B4" s="13" t="s">
        <v>0</v>
      </c>
      <c r="C4" s="29" t="s">
        <v>1</v>
      </c>
      <c r="D4" s="30" t="s">
        <v>2</v>
      </c>
      <c r="E4" s="9" t="s">
        <v>3</v>
      </c>
      <c r="F4" s="10" t="s">
        <v>4</v>
      </c>
    </row>
    <row r="5" spans="2:6" ht="13.5" thickBot="1">
      <c r="B5" s="14"/>
      <c r="C5" s="31"/>
      <c r="D5" s="31"/>
      <c r="E5" s="11" t="s">
        <v>5</v>
      </c>
      <c r="F5" s="12" t="s">
        <v>5</v>
      </c>
    </row>
    <row r="6" spans="2:6" ht="12.75">
      <c r="B6" s="4" t="s">
        <v>6</v>
      </c>
      <c r="C6" s="27"/>
      <c r="D6" s="28"/>
      <c r="E6" s="5"/>
      <c r="F6" s="17"/>
    </row>
    <row r="7" spans="2:6" ht="12.75">
      <c r="B7" s="8" t="s">
        <v>7</v>
      </c>
      <c r="C7" s="24" t="s">
        <v>9</v>
      </c>
      <c r="D7" s="24">
        <v>1</v>
      </c>
      <c r="E7" s="18">
        <v>0</v>
      </c>
      <c r="F7" s="15">
        <f>D7*E7</f>
        <v>0</v>
      </c>
    </row>
    <row r="8" spans="2:6" ht="13.5" thickBot="1">
      <c r="B8" s="7" t="s">
        <v>8</v>
      </c>
      <c r="C8" s="25"/>
      <c r="D8" s="26"/>
      <c r="E8" s="19"/>
      <c r="F8" s="16">
        <f>SUM(F7)</f>
        <v>0</v>
      </c>
    </row>
    <row r="9" spans="2:6" ht="12.75">
      <c r="B9" s="4" t="s">
        <v>10</v>
      </c>
      <c r="C9" s="27"/>
      <c r="D9" s="28"/>
      <c r="E9" s="5"/>
      <c r="F9" s="17"/>
    </row>
    <row r="10" spans="2:6" ht="12.75">
      <c r="B10" s="6" t="s">
        <v>11</v>
      </c>
      <c r="C10" s="24" t="s">
        <v>9</v>
      </c>
      <c r="D10" s="24">
        <v>28</v>
      </c>
      <c r="E10" s="18">
        <v>0</v>
      </c>
      <c r="F10" s="15">
        <f aca="true" t="shared" si="0" ref="F10:F16">D10*E10</f>
        <v>0</v>
      </c>
    </row>
    <row r="11" spans="2:6" ht="12.75">
      <c r="B11" s="6" t="s">
        <v>12</v>
      </c>
      <c r="C11" s="24" t="s">
        <v>9</v>
      </c>
      <c r="D11" s="24">
        <v>10</v>
      </c>
      <c r="E11" s="18">
        <v>0</v>
      </c>
      <c r="F11" s="15">
        <f t="shared" si="0"/>
        <v>0</v>
      </c>
    </row>
    <row r="12" spans="2:6" ht="12.75">
      <c r="B12" s="6" t="s">
        <v>13</v>
      </c>
      <c r="C12" s="24" t="s">
        <v>9</v>
      </c>
      <c r="D12" s="24">
        <v>28</v>
      </c>
      <c r="E12" s="18">
        <v>0</v>
      </c>
      <c r="F12" s="15">
        <f t="shared" si="0"/>
        <v>0</v>
      </c>
    </row>
    <row r="13" spans="2:6" ht="12.75">
      <c r="B13" s="6" t="s">
        <v>14</v>
      </c>
      <c r="C13" s="24" t="s">
        <v>9</v>
      </c>
      <c r="D13" s="24">
        <v>28</v>
      </c>
      <c r="E13" s="18">
        <v>0</v>
      </c>
      <c r="F13" s="15">
        <f t="shared" si="0"/>
        <v>0</v>
      </c>
    </row>
    <row r="14" spans="2:6" ht="12.75">
      <c r="B14" s="6" t="s">
        <v>15</v>
      </c>
      <c r="C14" s="24" t="s">
        <v>9</v>
      </c>
      <c r="D14" s="24">
        <v>28</v>
      </c>
      <c r="E14" s="18">
        <v>0</v>
      </c>
      <c r="F14" s="15">
        <f t="shared" si="0"/>
        <v>0</v>
      </c>
    </row>
    <row r="15" spans="2:6" ht="12.75">
      <c r="B15" s="6" t="s">
        <v>16</v>
      </c>
      <c r="C15" s="24" t="s">
        <v>9</v>
      </c>
      <c r="D15" s="24">
        <v>28</v>
      </c>
      <c r="E15" s="18">
        <v>0</v>
      </c>
      <c r="F15" s="15">
        <f t="shared" si="0"/>
        <v>0</v>
      </c>
    </row>
    <row r="16" spans="2:6" ht="12.75">
      <c r="B16" s="6" t="s">
        <v>17</v>
      </c>
      <c r="C16" s="24" t="s">
        <v>18</v>
      </c>
      <c r="D16" s="24">
        <v>1000</v>
      </c>
      <c r="E16" s="18">
        <v>0</v>
      </c>
      <c r="F16" s="15">
        <f t="shared" si="0"/>
        <v>0</v>
      </c>
    </row>
    <row r="17" spans="2:6" ht="13.5" thickBot="1">
      <c r="B17" s="7" t="s">
        <v>8</v>
      </c>
      <c r="C17" s="26"/>
      <c r="D17" s="26"/>
      <c r="E17" s="19"/>
      <c r="F17" s="16">
        <f>SUM(F10:F16)</f>
        <v>0</v>
      </c>
    </row>
    <row r="18" spans="2:6" ht="12.75">
      <c r="B18" s="4" t="s">
        <v>19</v>
      </c>
      <c r="C18" s="28"/>
      <c r="D18" s="28"/>
      <c r="E18" s="5"/>
      <c r="F18" s="17"/>
    </row>
    <row r="19" spans="2:6" ht="12.75">
      <c r="B19" s="6" t="s">
        <v>20</v>
      </c>
      <c r="C19" s="24" t="s">
        <v>9</v>
      </c>
      <c r="D19" s="24">
        <v>27</v>
      </c>
      <c r="E19" s="18">
        <v>0</v>
      </c>
      <c r="F19" s="15">
        <f>D19*E19</f>
        <v>0</v>
      </c>
    </row>
    <row r="20" spans="2:6" ht="13.5" thickBot="1">
      <c r="B20" s="7" t="s">
        <v>8</v>
      </c>
      <c r="C20" s="26"/>
      <c r="D20" s="26"/>
      <c r="E20" s="19"/>
      <c r="F20" s="16">
        <f>SUM(F19)</f>
        <v>0</v>
      </c>
    </row>
    <row r="21" spans="2:6" ht="12.75">
      <c r="B21" s="4" t="s">
        <v>21</v>
      </c>
      <c r="C21" s="28"/>
      <c r="D21" s="28"/>
      <c r="E21" s="5"/>
      <c r="F21" s="17"/>
    </row>
    <row r="22" spans="2:6" ht="12.75">
      <c r="B22" s="6" t="s">
        <v>22</v>
      </c>
      <c r="C22" s="24" t="s">
        <v>27</v>
      </c>
      <c r="D22" s="24">
        <v>2</v>
      </c>
      <c r="E22" s="18">
        <v>0</v>
      </c>
      <c r="F22" s="15">
        <f>D22*E22</f>
        <v>0</v>
      </c>
    </row>
    <row r="23" spans="2:6" ht="12.75">
      <c r="B23" s="6" t="s">
        <v>23</v>
      </c>
      <c r="C23" s="24" t="s">
        <v>9</v>
      </c>
      <c r="D23" s="24">
        <v>1</v>
      </c>
      <c r="E23" s="18">
        <v>0</v>
      </c>
      <c r="F23" s="15">
        <f>D23*E23</f>
        <v>0</v>
      </c>
    </row>
    <row r="24" spans="2:6" ht="12.75">
      <c r="B24" s="6" t="s">
        <v>24</v>
      </c>
      <c r="C24" s="24" t="s">
        <v>28</v>
      </c>
      <c r="D24" s="24">
        <v>35</v>
      </c>
      <c r="E24" s="18">
        <v>0</v>
      </c>
      <c r="F24" s="15">
        <f>D24*E24</f>
        <v>0</v>
      </c>
    </row>
    <row r="25" spans="2:6" ht="12.75">
      <c r="B25" s="6" t="s">
        <v>25</v>
      </c>
      <c r="C25" s="24" t="s">
        <v>28</v>
      </c>
      <c r="D25" s="24">
        <v>70</v>
      </c>
      <c r="E25" s="18">
        <v>0</v>
      </c>
      <c r="F25" s="15">
        <f>D25*E25</f>
        <v>0</v>
      </c>
    </row>
    <row r="26" spans="2:6" ht="12.75">
      <c r="B26" s="6" t="s">
        <v>26</v>
      </c>
      <c r="C26" s="24" t="s">
        <v>29</v>
      </c>
      <c r="D26" s="24">
        <v>6</v>
      </c>
      <c r="E26" s="18">
        <v>0</v>
      </c>
      <c r="F26" s="15">
        <f>D26*E26</f>
        <v>0</v>
      </c>
    </row>
    <row r="27" spans="2:6" ht="13.5" thickBot="1">
      <c r="B27" s="7" t="s">
        <v>8</v>
      </c>
      <c r="C27" s="26"/>
      <c r="D27" s="26"/>
      <c r="E27" s="20"/>
      <c r="F27" s="16">
        <f>SUM(F22:F26)</f>
        <v>0</v>
      </c>
    </row>
    <row r="28" spans="5:6" ht="13.5" thickBot="1">
      <c r="E28" s="21"/>
      <c r="F28" s="21"/>
    </row>
    <row r="29" spans="2:6" ht="13.5" thickBot="1">
      <c r="B29" s="1" t="s">
        <v>30</v>
      </c>
      <c r="C29" s="2"/>
      <c r="D29" s="2"/>
      <c r="E29" s="22"/>
      <c r="F29" s="23">
        <f>F8+F17+F20+F27</f>
        <v>0</v>
      </c>
    </row>
  </sheetData>
  <sheetProtection password="81F1" sheet="1" objects="1" scenarios="1"/>
  <protectedRanges>
    <protectedRange sqref="E7:E27" name="Oblast1"/>
  </protectedRange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&amp;LKASTL Invest s.r.o.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KAR-mobil,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Musialkova</dc:creator>
  <cp:keywords/>
  <dc:description/>
  <cp:lastModifiedBy>12684</cp:lastModifiedBy>
  <cp:lastPrinted>2014-03-27T09:55:58Z</cp:lastPrinted>
  <dcterms:created xsi:type="dcterms:W3CDTF">2014-03-17T10:01:59Z</dcterms:created>
  <dcterms:modified xsi:type="dcterms:W3CDTF">2014-07-21T11:05:52Z</dcterms:modified>
  <cp:category/>
  <cp:version/>
  <cp:contentType/>
  <cp:contentStatus/>
</cp:coreProperties>
</file>