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/>
  <bookViews>
    <workbookView xWindow="0" yWindow="0" windowWidth="28800" windowHeight="12585" activeTab="0"/>
  </bookViews>
  <sheets>
    <sheet name="KIMFIDD_20xx " sheetId="3" r:id="rId1"/>
  </sheets>
  <definedNames/>
  <calcPr calcId="145621"/>
</workbook>
</file>

<file path=xl/comments1.xml><?xml version="1.0" encoding="utf-8"?>
<comments xmlns="http://schemas.openxmlformats.org/spreadsheetml/2006/main">
  <authors>
    <author>Autor</author>
  </authors>
  <commentList>
    <comment ref="C36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KU = Koncový uživatel</t>
        </r>
      </text>
    </comment>
  </commentList>
</comments>
</file>

<file path=xl/sharedStrings.xml><?xml version="1.0" encoding="utf-8"?>
<sst xmlns="http://schemas.openxmlformats.org/spreadsheetml/2006/main" count="369" uniqueCount="285">
  <si>
    <t>Ulice</t>
  </si>
  <si>
    <t>Kód KU</t>
  </si>
  <si>
    <t>č.p./č.o.</t>
  </si>
  <si>
    <t>KIMFIDD_</t>
  </si>
  <si>
    <t>Město/obec</t>
  </si>
  <si>
    <t>Číslo řádku</t>
  </si>
  <si>
    <t>Lokalita</t>
  </si>
  <si>
    <t xml:space="preserve">Termín prohlídky </t>
  </si>
  <si>
    <t xml:space="preserve">Upřesnění místa srazu </t>
  </si>
  <si>
    <t>Mírové náměstí</t>
  </si>
  <si>
    <t>Tyršova</t>
  </si>
  <si>
    <t>Čs. armády</t>
  </si>
  <si>
    <t>KIMFIDD_3224</t>
  </si>
  <si>
    <t>GFŘ</t>
  </si>
  <si>
    <t>DOBŘÍŠ</t>
  </si>
  <si>
    <t>KIMFIDD_3226</t>
  </si>
  <si>
    <t>VOTICE</t>
  </si>
  <si>
    <t>Pražská</t>
  </si>
  <si>
    <t>KIMFIDD_3218</t>
  </si>
  <si>
    <t>ČESKÝ BROD</t>
  </si>
  <si>
    <t>Sportovní</t>
  </si>
  <si>
    <t>KIMFIDD_3219</t>
  </si>
  <si>
    <t>ČÁSLAV</t>
  </si>
  <si>
    <t>nám. Jana Žižky z Trocnova</t>
  </si>
  <si>
    <t>KIMFIDD_3214</t>
  </si>
  <si>
    <t>MNICHOVO HRADIŠTĚ</t>
  </si>
  <si>
    <t>Turnovská</t>
  </si>
  <si>
    <t>KIMFIDD_3225</t>
  </si>
  <si>
    <t>SEDLČANY</t>
  </si>
  <si>
    <t>28.října</t>
  </si>
  <si>
    <t>KIMFIDD_3215</t>
  </si>
  <si>
    <t>VLAŠIM</t>
  </si>
  <si>
    <t>Jana Masaryka</t>
  </si>
  <si>
    <t>KIMFIDD_3221</t>
  </si>
  <si>
    <t>NERATOVICE</t>
  </si>
  <si>
    <t>Smetanova</t>
  </si>
  <si>
    <t>KIMFIDD_3216</t>
  </si>
  <si>
    <t>HOŘOVICE</t>
  </si>
  <si>
    <t>Palackého náměstí</t>
  </si>
  <si>
    <t>KIMFIDD_3220</t>
  </si>
  <si>
    <t>KRALUPY NAD VLTAVOU</t>
  </si>
  <si>
    <t>Přemyslova</t>
  </si>
  <si>
    <t>KIMFIDD_3222</t>
  </si>
  <si>
    <t>PODĚBRADY</t>
  </si>
  <si>
    <t>Hakenova</t>
  </si>
  <si>
    <t>KIMFIDD_3233</t>
  </si>
  <si>
    <t>BRANDÝS NAD LABEM-STARÁ BOLESLAV</t>
  </si>
  <si>
    <t>Boleslavská</t>
  </si>
  <si>
    <t>KIMFIDD_3217</t>
  </si>
  <si>
    <t>SLANÝ</t>
  </si>
  <si>
    <t>Pod Horou</t>
  </si>
  <si>
    <t>KIMFIDD_3230</t>
  </si>
  <si>
    <t>MĚLNÍK</t>
  </si>
  <si>
    <t>KIMFIDD_3231</t>
  </si>
  <si>
    <t>NYMBURK</t>
  </si>
  <si>
    <t>Bedřicha Smetany</t>
  </si>
  <si>
    <t>KIMFIDD_3232</t>
  </si>
  <si>
    <t>RAKOVNÍK</t>
  </si>
  <si>
    <t>Masná</t>
  </si>
  <si>
    <t>KIMFIDD_3238</t>
  </si>
  <si>
    <t>Chotilsko VZ Smilovice</t>
  </si>
  <si>
    <t>Smilovice</t>
  </si>
  <si>
    <t>KIMFIDD_3101</t>
  </si>
  <si>
    <t>PRAHA</t>
  </si>
  <si>
    <t>Thámova</t>
  </si>
  <si>
    <t>KIMFIDD_3229</t>
  </si>
  <si>
    <t>KUTNÁ HORA</t>
  </si>
  <si>
    <t>U Lorce</t>
  </si>
  <si>
    <t>KIMFIDD_3234</t>
  </si>
  <si>
    <t>BEROUN</t>
  </si>
  <si>
    <t>KIMFIDD_3223</t>
  </si>
  <si>
    <t>ŘÍČANY</t>
  </si>
  <si>
    <t>Politických vězňů</t>
  </si>
  <si>
    <t>KIMFIDD_3227</t>
  </si>
  <si>
    <t>BENEŠOV</t>
  </si>
  <si>
    <t>KIMFIDD_3237</t>
  </si>
  <si>
    <t>PŘÍBRAM</t>
  </si>
  <si>
    <t>KIMFIDD_3228</t>
  </si>
  <si>
    <t>KOLÍN</t>
  </si>
  <si>
    <t>KIMFIDD_3236</t>
  </si>
  <si>
    <t>MLADÁ BOLESLAV</t>
  </si>
  <si>
    <t>Štefánikova</t>
  </si>
  <si>
    <t>KIMFIDD_3235</t>
  </si>
  <si>
    <t>KLADNO</t>
  </si>
  <si>
    <t>Osvoboz. pol. vězňů</t>
  </si>
  <si>
    <t>KIMFIDD_3262</t>
  </si>
  <si>
    <t>BÍLINA</t>
  </si>
  <si>
    <t>Žižkovo náměstí</t>
  </si>
  <si>
    <t>KIMFIDD_3255</t>
  </si>
  <si>
    <t>PODBOŘANY</t>
  </si>
  <si>
    <t>Mírová</t>
  </si>
  <si>
    <t>KIMFIDD_3183</t>
  </si>
  <si>
    <t>ŽELEZNÝ BROD</t>
  </si>
  <si>
    <t>Příčná</t>
  </si>
  <si>
    <t>KIMFIDD_3184</t>
  </si>
  <si>
    <t>FRÝDLANT</t>
  </si>
  <si>
    <t>Komenského nábřeží</t>
  </si>
  <si>
    <t>KIMFIDD_3182</t>
  </si>
  <si>
    <t>TANVALD</t>
  </si>
  <si>
    <t>Krkonošská</t>
  </si>
  <si>
    <t>KIMFIDD_3258</t>
  </si>
  <si>
    <t>LIBOCHOVICE</t>
  </si>
  <si>
    <t>Nám. 5.května</t>
  </si>
  <si>
    <t>KIMFIDD_3181</t>
  </si>
  <si>
    <t>NOVÝ BOR</t>
  </si>
  <si>
    <t>B. Egermanna</t>
  </si>
  <si>
    <t>KIMFIDD_3185</t>
  </si>
  <si>
    <t>JILEMNICE</t>
  </si>
  <si>
    <t>Jungmannova</t>
  </si>
  <si>
    <t>KIMFIDD_3261</t>
  </si>
  <si>
    <t>LITVÍNOV</t>
  </si>
  <si>
    <t>U Zámeckého parku</t>
  </si>
  <si>
    <t>KIMFIDD_3259</t>
  </si>
  <si>
    <t>ROUDNICE NAD LABEM</t>
  </si>
  <si>
    <t>Karlovo náměstí</t>
  </si>
  <si>
    <t>KIMFIDD_3257</t>
  </si>
  <si>
    <t>KADAŇ</t>
  </si>
  <si>
    <t>KIMFIDD_3186</t>
  </si>
  <si>
    <t>TURNOV</t>
  </si>
  <si>
    <t>Havlíčkovo náměstí</t>
  </si>
  <si>
    <t>KIMFIDD_3260</t>
  </si>
  <si>
    <t>ŽATEC</t>
  </si>
  <si>
    <t>Smetanovo náměstí</t>
  </si>
  <si>
    <t>KIMFIDD_3256</t>
  </si>
  <si>
    <t>RUMBURK</t>
  </si>
  <si>
    <t>Františka Nohy</t>
  </si>
  <si>
    <t>KIMFIDD_3187</t>
  </si>
  <si>
    <t>SEMILY</t>
  </si>
  <si>
    <t>Vysocká</t>
  </si>
  <si>
    <t>KIMFIDD_3268</t>
  </si>
  <si>
    <t>LOUNY</t>
  </si>
  <si>
    <t>Rybalkova</t>
  </si>
  <si>
    <t>KIMFIDD_3264</t>
  </si>
  <si>
    <t>MOST</t>
  </si>
  <si>
    <t>2. Náměstí</t>
  </si>
  <si>
    <t>KIMFIDD_3266</t>
  </si>
  <si>
    <t>DĚČÍN</t>
  </si>
  <si>
    <t>Řetězová</t>
  </si>
  <si>
    <t>KIMFIDD_3263</t>
  </si>
  <si>
    <t>LITOMĚŘICE</t>
  </si>
  <si>
    <t>Masarykova</t>
  </si>
  <si>
    <t>KIMFIDD_3188</t>
  </si>
  <si>
    <t>ČESKÁ LÍPA</t>
  </si>
  <si>
    <t>Pátova</t>
  </si>
  <si>
    <t>KIMFIDD_3267</t>
  </si>
  <si>
    <t>CHOMUTOV</t>
  </si>
  <si>
    <t>Bachmačská</t>
  </si>
  <si>
    <t>KIMFIDD_3189</t>
  </si>
  <si>
    <t>JABLONEC NAD NISOU</t>
  </si>
  <si>
    <t>Podhorská</t>
  </si>
  <si>
    <t>KIMFIDD_3265</t>
  </si>
  <si>
    <t>TEPLICE</t>
  </si>
  <si>
    <t>Dlouhá</t>
  </si>
  <si>
    <t>KIMFIDD_3190</t>
  </si>
  <si>
    <t>LIBEREC</t>
  </si>
  <si>
    <t>Tř. 1. máje</t>
  </si>
  <si>
    <t>KIMFIDD_3269</t>
  </si>
  <si>
    <t>ÚSTÍ NAD LABEM-MĚSTO</t>
  </si>
  <si>
    <t>Velká hradební</t>
  </si>
  <si>
    <t>265/I</t>
  </si>
  <si>
    <t>1406/III</t>
  </si>
  <si>
    <t>1369/2a</t>
  </si>
  <si>
    <r>
      <t>Prohlídka místa plnění VZ "</t>
    </r>
    <r>
      <rPr>
        <b/>
        <i/>
        <u val="single"/>
        <sz val="16"/>
        <color theme="1"/>
        <rFont val="Arial"/>
        <family val="2"/>
      </rPr>
      <t>Dynamický nákupní systém na datové služby IP MPLS – Výzva 2/2019</t>
    </r>
    <r>
      <rPr>
        <b/>
        <sz val="16"/>
        <color theme="1"/>
        <rFont val="Arial"/>
        <family val="2"/>
      </rPr>
      <t>" – oblast Střední Čechy</t>
    </r>
  </si>
  <si>
    <r>
      <t>Prohlídka místa plnění VZ "</t>
    </r>
    <r>
      <rPr>
        <b/>
        <i/>
        <u val="single"/>
        <sz val="16"/>
        <color theme="1"/>
        <rFont val="Arial"/>
        <family val="2"/>
      </rPr>
      <t>Dynamický nákupní systém na datové služby IP MPLS – Výzva 2/2019</t>
    </r>
    <r>
      <rPr>
        <b/>
        <sz val="16"/>
        <color theme="1"/>
        <rFont val="Arial"/>
        <family val="2"/>
      </rPr>
      <t>" - oblast Ústí nad Labem</t>
    </r>
  </si>
  <si>
    <t>KIMFIDD 3199</t>
  </si>
  <si>
    <t>Lazecká</t>
  </si>
  <si>
    <t>KIMFIDD 4061</t>
  </si>
  <si>
    <t>U Koruny</t>
  </si>
  <si>
    <t>OLOMOUC</t>
  </si>
  <si>
    <t>HRADEC KRÁLOVÉ</t>
  </si>
  <si>
    <t>č.j. MF-2755/2019/6602</t>
  </si>
  <si>
    <t>Kontakty/mobil/upřesnění</t>
  </si>
  <si>
    <t xml:space="preserve">sídlo ÚzP, Marel, tel. 604 221 225 </t>
  </si>
  <si>
    <t>12.3.2019, 12:00</t>
  </si>
  <si>
    <t>12.3.2019, 9:00</t>
  </si>
  <si>
    <t xml:space="preserve">sídlo ÚzP, Ing.Rumplik, tel. 720 991 541 </t>
  </si>
  <si>
    <t>11.3.2019, 10:00</t>
  </si>
  <si>
    <t>14.3.2019, 13:00</t>
  </si>
  <si>
    <t>11.3.2019, 12:00</t>
  </si>
  <si>
    <t>11.3.2019, 11:00</t>
  </si>
  <si>
    <t>15.3.2019, 9:00</t>
  </si>
  <si>
    <t>12.3.2019, 10:00</t>
  </si>
  <si>
    <t>11.3.2019, 13:00</t>
  </si>
  <si>
    <t>11.3.2019, 14:00</t>
  </si>
  <si>
    <t>15.3.2019, 10:00</t>
  </si>
  <si>
    <t>14.3.2019, 12:00</t>
  </si>
  <si>
    <t>12.3.2019, 13:00</t>
  </si>
  <si>
    <t>11.3.2019, 15:00</t>
  </si>
  <si>
    <t>14.3.2019, 10:00</t>
  </si>
  <si>
    <t>12.3.2019, 8:00</t>
  </si>
  <si>
    <t>14.3.2019, 9:00</t>
  </si>
  <si>
    <t>11.3.2019, 9:00</t>
  </si>
  <si>
    <t>11.3.2019, 8:00</t>
  </si>
  <si>
    <t>sídlo FÚ, Mittelbach 475 252 255, 602 351 212</t>
  </si>
  <si>
    <t>sídlo FÚ, Šíma 485 211 349, 724 029 485</t>
  </si>
  <si>
    <t>sídlo ÚzP, Zlatohlávek, 417 551 349, 739 344 919</t>
  </si>
  <si>
    <t>sídlo ÚzP, Kaplanová 483 339 333, 604 226 401</t>
  </si>
  <si>
    <t>sídlo ÚzP, Jiřík, 474 605 304, 724 380 451</t>
  </si>
  <si>
    <t>sídlo ÚzP, Tauchman 487 808 349, Šerejch 487 808 377</t>
  </si>
  <si>
    <t>sídlo ÚzP, Pazderka 416 710 332</t>
  </si>
  <si>
    <t>sídlo ÚzP, Zíma, 412 592 359; Zeller 412 355 349, 720 935 595</t>
  </si>
  <si>
    <t>sídlo ÚzP, Fojtík, 476 135 349, 604 226 391</t>
  </si>
  <si>
    <t>sídlo ÚzP, Kostříž 415 625 349, 604 226 394</t>
  </si>
  <si>
    <t>sídlo ÚzP, Vidrma 481 660 349, 603 587 494</t>
  </si>
  <si>
    <t>sídlo ÚzP, Janoušek 415 735 349, 777 281 099</t>
  </si>
  <si>
    <t>sídlo ÚzP, Matějíček 481 360 325, 720 402 922</t>
  </si>
  <si>
    <t>sídlo ÚzP, Vančata 474 319 349, 604 226 404</t>
  </si>
  <si>
    <t>sídlo ÚzP, Kuchtová 416 857 349, 604 226 395</t>
  </si>
  <si>
    <t>sídlo ÚzP, Kučera 476 769 349, 604 226 390</t>
  </si>
  <si>
    <t>sídlo ÚzP, Malý 481 564 323, 604 298 945</t>
  </si>
  <si>
    <t>sídlo ÚzP, Guldan, 485 211 454, 602 412 505</t>
  </si>
  <si>
    <t>11.03.2019, 08:00</t>
  </si>
  <si>
    <t>Ivan Števula</t>
  </si>
  <si>
    <t>11.03.2019, 09:30</t>
  </si>
  <si>
    <t>Miloslav Vanča</t>
  </si>
  <si>
    <t>11.03.2019, 11:00</t>
  </si>
  <si>
    <t>Ivana Abramcova</t>
  </si>
  <si>
    <t>11.03.2019, 13:00</t>
  </si>
  <si>
    <t>Jaromír Ernest</t>
  </si>
  <si>
    <t>11.03.2019, 14:30</t>
  </si>
  <si>
    <t>Ondřej Žíla</t>
  </si>
  <si>
    <t>12.03.2019, 08:00</t>
  </si>
  <si>
    <t>Radek Fencl</t>
  </si>
  <si>
    <t>12.03.2019, 09:30</t>
  </si>
  <si>
    <t>12.03.2019, 11:00</t>
  </si>
  <si>
    <t>Jiří Malota</t>
  </si>
  <si>
    <t>12.03.2019, 12:00</t>
  </si>
  <si>
    <t>František Zouzal</t>
  </si>
  <si>
    <t>12.03.2019, 13:30</t>
  </si>
  <si>
    <t>Luboš Krejčí</t>
  </si>
  <si>
    <t>13.03.2019, 08:00</t>
  </si>
  <si>
    <t>Jindřiška Skalická</t>
  </si>
  <si>
    <t>13.03.2019, 09:00</t>
  </si>
  <si>
    <t>Vladimír Skokan</t>
  </si>
  <si>
    <t>13.03.2019, 10:30</t>
  </si>
  <si>
    <t>Stanislav Brothánek</t>
  </si>
  <si>
    <t>13.03.2019, 12:30</t>
  </si>
  <si>
    <t>Michal Kořínek</t>
  </si>
  <si>
    <t>13.03.2019, 14:00</t>
  </si>
  <si>
    <t>Milan Šimánek</t>
  </si>
  <si>
    <t>13.03.2019, 15:00</t>
  </si>
  <si>
    <t>Miroslava Jedličková</t>
  </si>
  <si>
    <t>14.03.2019, 08:00</t>
  </si>
  <si>
    <t>Dalibor Lysák</t>
  </si>
  <si>
    <t>14.03.2019, 09:30</t>
  </si>
  <si>
    <t>Jiří Hlaváček</t>
  </si>
  <si>
    <t>14.03.2019, 11:00</t>
  </si>
  <si>
    <t>14.03.2019, 13:00</t>
  </si>
  <si>
    <t>Josef Vavřina</t>
  </si>
  <si>
    <t>14.03.2019, 14:30</t>
  </si>
  <si>
    <t>Gabriela Holíková</t>
  </si>
  <si>
    <t>15.03.2019, 08:00</t>
  </si>
  <si>
    <t>Jan Chalúpka</t>
  </si>
  <si>
    <t>15.03.2019, 09:30</t>
  </si>
  <si>
    <t xml:space="preserve">Michal Veselý </t>
  </si>
  <si>
    <t>15.03.2019, 11:00</t>
  </si>
  <si>
    <t>Anna Smetanová</t>
  </si>
  <si>
    <t>15.03.2019, 12:00</t>
  </si>
  <si>
    <t>15.03.2019, 13:00</t>
  </si>
  <si>
    <t>Vlastimil Flegl</t>
  </si>
  <si>
    <t>tel. 317 850 325
mob. 724 307 043</t>
  </si>
  <si>
    <t>tel. 321 611 201
mob. 724 306 705</t>
  </si>
  <si>
    <t>tel. 327 300 395
mob. 601 375 131</t>
  </si>
  <si>
    <t>tel. 326 779 370
mob. 724 188 749</t>
  </si>
  <si>
    <t>tel. 318 841 321
mob. 724 307 019</t>
  </si>
  <si>
    <t>tel. 315 639 895
mob. 724 307 042</t>
  </si>
  <si>
    <t>tel. 311 540 325
mob. 724 323 763</t>
  </si>
  <si>
    <t>tel. 325 605 325
mob. 724 307 034</t>
  </si>
  <si>
    <t>tel. 326 910 325
mob. 736 466 513</t>
  </si>
  <si>
    <t>tel. 312 517 215
mob. 724 306 708</t>
  </si>
  <si>
    <t>tel. 315 639 700
mob. 724 734 729</t>
  </si>
  <si>
    <t>tel. 325 535 325
mob. 724 306 707</t>
  </si>
  <si>
    <t>tel. 313 520 325
mob. 724 307 051</t>
  </si>
  <si>
    <t>tel. 318 540 609
mob. 724 323 344</t>
  </si>
  <si>
    <t>tel. 225 332 269
mob. 724 307 021</t>
  </si>
  <si>
    <t>tel. 327 536 325
mob. 724 324 138</t>
  </si>
  <si>
    <t>tel. 311 631 395
mob. 724 307 029</t>
  </si>
  <si>
    <t>tel. 323 627 325
mob. 703 157 390</t>
  </si>
  <si>
    <t>tel. 317 759 395
mob. 724 320 985</t>
  </si>
  <si>
    <t>tel. 318 473 277
mob.  724 307 031</t>
  </si>
  <si>
    <t>tel. 321 742 325
mob. 724 321 941</t>
  </si>
  <si>
    <t>tel. 326 713 370
mob. 724 324 792</t>
  </si>
  <si>
    <t>tel. 312 609 362
mob. 703 870 880</t>
  </si>
  <si>
    <t>tel. 318 473 277
mob. 724 307 031</t>
  </si>
  <si>
    <t xml:space="preserve">Žádáme účastníky, aby si termín prohlídky telefonicky ověřili.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</si>
</sst>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i/>
      <u val="single"/>
      <sz val="16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hair"/>
      <right/>
      <top style="hair"/>
      <bottom style="hair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0" fillId="2" borderId="0" xfId="0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0" fillId="0" borderId="0" xfId="0"/>
    <xf numFmtId="0" fontId="7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textRotation="90" wrapText="1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Fill="1"/>
    <xf numFmtId="0" fontId="7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textRotation="90" wrapText="1"/>
    </xf>
    <xf numFmtId="0" fontId="2" fillId="2" borderId="3" xfId="0" applyFont="1" applyFill="1" applyBorder="1" applyAlignment="1">
      <alignment horizontal="center" textRotation="90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2" borderId="9" xfId="0" applyFont="1" applyFill="1" applyBorder="1" applyAlignment="1">
      <alignment horizontal="center" textRotation="90" wrapText="1"/>
    </xf>
    <xf numFmtId="0" fontId="2" fillId="2" borderId="12" xfId="0" applyFont="1" applyFill="1" applyBorder="1" applyAlignment="1">
      <alignment horizontal="center" textRotation="90" wrapText="1"/>
    </xf>
    <xf numFmtId="0" fontId="2" fillId="2" borderId="13" xfId="0" applyFont="1" applyFill="1" applyBorder="1" applyAlignment="1">
      <alignment horizontal="center" vertical="center" textRotation="90" wrapText="1"/>
    </xf>
    <xf numFmtId="0" fontId="2" fillId="2" borderId="14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wrapText="1"/>
    </xf>
    <xf numFmtId="0" fontId="2" fillId="2" borderId="1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vertical="center"/>
    </xf>
    <xf numFmtId="49" fontId="15" fillId="0" borderId="16" xfId="0" applyNumberFormat="1" applyFont="1" applyFill="1" applyBorder="1" applyAlignment="1">
      <alignment horizontal="center" wrapText="1"/>
    </xf>
    <xf numFmtId="0" fontId="16" fillId="0" borderId="16" xfId="0" applyFont="1" applyFill="1" applyBorder="1" applyAlignment="1">
      <alignment vertical="center"/>
    </xf>
    <xf numFmtId="3" fontId="16" fillId="0" borderId="16" xfId="0" applyNumberFormat="1" applyFont="1" applyFill="1" applyBorder="1" applyAlignment="1">
      <alignment horizontal="center" wrapText="1"/>
    </xf>
    <xf numFmtId="0" fontId="17" fillId="0" borderId="16" xfId="0" applyFont="1" applyFill="1" applyBorder="1" applyAlignment="1">
      <alignment vertical="center"/>
    </xf>
    <xf numFmtId="3" fontId="17" fillId="0" borderId="16" xfId="0" applyNumberFormat="1" applyFont="1" applyFill="1" applyBorder="1" applyAlignment="1">
      <alignment horizontal="center" wrapText="1"/>
    </xf>
    <xf numFmtId="3" fontId="18" fillId="0" borderId="16" xfId="0" applyNumberFormat="1" applyFont="1" applyFill="1" applyBorder="1" applyAlignment="1">
      <alignment horizontal="center" wrapText="1"/>
    </xf>
    <xf numFmtId="0" fontId="15" fillId="0" borderId="16" xfId="0" applyFont="1" applyFill="1" applyBorder="1" applyAlignment="1">
      <alignment horizontal="left" vertical="center" wrapText="1"/>
    </xf>
    <xf numFmtId="3" fontId="15" fillId="0" borderId="16" xfId="0" applyNumberFormat="1" applyFont="1" applyFill="1" applyBorder="1" applyAlignment="1">
      <alignment horizontal="center" wrapText="1"/>
    </xf>
    <xf numFmtId="49" fontId="15" fillId="0" borderId="16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R68"/>
  <sheetViews>
    <sheetView tabSelected="1" workbookViewId="0" topLeftCell="A1">
      <selection activeCell="O2" sqref="O2"/>
    </sheetView>
  </sheetViews>
  <sheetFormatPr defaultColWidth="9.140625" defaultRowHeight="15"/>
  <cols>
    <col min="1" max="1" width="6.421875" style="4" customWidth="1"/>
    <col min="2" max="2" width="14.28125" style="0" bestFit="1" customWidth="1"/>
    <col min="3" max="3" width="7.00390625" style="0" customWidth="1"/>
    <col min="4" max="4" width="21.421875" style="0" customWidth="1"/>
    <col min="5" max="5" width="26.00390625" style="0" customWidth="1"/>
    <col min="6" max="6" width="14.28125" style="0" customWidth="1"/>
    <col min="7" max="7" width="21.28125" style="0" customWidth="1"/>
    <col min="8" max="8" width="27.00390625" style="6" customWidth="1"/>
    <col min="9" max="9" width="18.00390625" style="0" customWidth="1"/>
  </cols>
  <sheetData>
    <row r="1" s="6" customFormat="1" ht="15">
      <c r="H1" s="6" t="s">
        <v>170</v>
      </c>
    </row>
    <row r="2" spans="1:8" ht="47.25" customHeight="1">
      <c r="A2" s="35" t="s">
        <v>162</v>
      </c>
      <c r="B2" s="35"/>
      <c r="C2" s="35"/>
      <c r="D2" s="35"/>
      <c r="E2" s="35"/>
      <c r="F2" s="35"/>
      <c r="G2" s="35"/>
      <c r="H2" s="35"/>
    </row>
    <row r="3" spans="1:8" s="6" customFormat="1" ht="21" thickBot="1">
      <c r="A3" s="7"/>
      <c r="B3" s="7"/>
      <c r="C3" s="7"/>
      <c r="D3" s="7"/>
      <c r="E3" s="7"/>
      <c r="F3" s="7"/>
      <c r="G3" s="7"/>
      <c r="H3" s="7"/>
    </row>
    <row r="4" spans="1:1110" s="1" customFormat="1" ht="15.75" customHeight="1">
      <c r="A4" s="27" t="s">
        <v>5</v>
      </c>
      <c r="B4" s="28" t="s">
        <v>3</v>
      </c>
      <c r="C4" s="30" t="s">
        <v>1</v>
      </c>
      <c r="D4" s="32" t="s">
        <v>6</v>
      </c>
      <c r="E4" s="33"/>
      <c r="F4" s="34"/>
      <c r="G4" s="36" t="s">
        <v>7</v>
      </c>
      <c r="H4" s="38" t="s">
        <v>171</v>
      </c>
      <c r="I4" s="3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</row>
    <row r="5" spans="1:1110" s="1" customFormat="1" ht="106.5" customHeight="1" thickBot="1">
      <c r="A5" s="27"/>
      <c r="B5" s="29"/>
      <c r="C5" s="31"/>
      <c r="D5" s="12" t="s">
        <v>4</v>
      </c>
      <c r="E5" s="12" t="s">
        <v>0</v>
      </c>
      <c r="F5" s="8" t="s">
        <v>2</v>
      </c>
      <c r="G5" s="37"/>
      <c r="H5" s="40"/>
      <c r="I5" s="4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</row>
    <row r="6" spans="1:1110" s="1" customFormat="1" ht="15.75" thickBot="1">
      <c r="A6" s="3">
        <v>0</v>
      </c>
      <c r="B6" s="43">
        <v>1</v>
      </c>
      <c r="C6" s="43">
        <f aca="true" t="shared" si="0" ref="C6">B6+1</f>
        <v>2</v>
      </c>
      <c r="D6" s="43">
        <f>C6+1</f>
        <v>3</v>
      </c>
      <c r="E6" s="43">
        <f>D6+1</f>
        <v>4</v>
      </c>
      <c r="F6" s="43">
        <f>E6+1</f>
        <v>5</v>
      </c>
      <c r="G6" s="43">
        <f aca="true" t="shared" si="1" ref="G6:H6">F6+1</f>
        <v>6</v>
      </c>
      <c r="H6" s="44">
        <f t="shared" si="1"/>
        <v>7</v>
      </c>
      <c r="I6" s="4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</row>
    <row r="7" spans="1:1110" s="1" customFormat="1" ht="27" thickBot="1">
      <c r="A7" s="11">
        <f>1</f>
        <v>1</v>
      </c>
      <c r="B7" s="15" t="s">
        <v>12</v>
      </c>
      <c r="C7" s="16" t="s">
        <v>13</v>
      </c>
      <c r="D7" s="16" t="s">
        <v>14</v>
      </c>
      <c r="E7" s="16" t="s">
        <v>9</v>
      </c>
      <c r="F7" s="17">
        <v>1551</v>
      </c>
      <c r="G7" s="45" t="s">
        <v>221</v>
      </c>
      <c r="H7" s="63" t="s">
        <v>222</v>
      </c>
      <c r="I7" s="64" t="s">
        <v>283</v>
      </c>
      <c r="J7" s="2"/>
      <c r="K7" s="2"/>
      <c r="L7" s="4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</row>
    <row r="8" spans="1:1110" s="1" customFormat="1" ht="27" thickBot="1">
      <c r="A8" s="11">
        <f>1+A7</f>
        <v>2</v>
      </c>
      <c r="B8" s="15" t="s">
        <v>15</v>
      </c>
      <c r="C8" s="16" t="s">
        <v>13</v>
      </c>
      <c r="D8" s="16" t="s">
        <v>16</v>
      </c>
      <c r="E8" s="16" t="s">
        <v>17</v>
      </c>
      <c r="F8" s="17">
        <v>610</v>
      </c>
      <c r="G8" s="45" t="s">
        <v>228</v>
      </c>
      <c r="H8" s="65" t="s">
        <v>229</v>
      </c>
      <c r="I8" s="66" t="s">
        <v>260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</row>
    <row r="9" spans="1:1110" s="1" customFormat="1" ht="27" thickBot="1">
      <c r="A9" s="11">
        <f aca="true" t="shared" si="2" ref="A9:A32">1+A8</f>
        <v>3</v>
      </c>
      <c r="B9" s="15" t="s">
        <v>18</v>
      </c>
      <c r="C9" s="16" t="s">
        <v>13</v>
      </c>
      <c r="D9" s="16" t="s">
        <v>19</v>
      </c>
      <c r="E9" s="16" t="s">
        <v>20</v>
      </c>
      <c r="F9" s="17">
        <v>501</v>
      </c>
      <c r="G9" s="45" t="s">
        <v>230</v>
      </c>
      <c r="H9" s="63" t="s">
        <v>231</v>
      </c>
      <c r="I9" s="64" t="s">
        <v>261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</row>
    <row r="10" spans="1:9" ht="27" thickBot="1">
      <c r="A10" s="11">
        <f t="shared" si="2"/>
        <v>4</v>
      </c>
      <c r="B10" s="15" t="s">
        <v>21</v>
      </c>
      <c r="C10" s="16" t="s">
        <v>13</v>
      </c>
      <c r="D10" s="16" t="s">
        <v>22</v>
      </c>
      <c r="E10" s="16" t="s">
        <v>23</v>
      </c>
      <c r="F10" s="17">
        <v>249</v>
      </c>
      <c r="G10" s="45" t="s">
        <v>249</v>
      </c>
      <c r="H10" s="63" t="s">
        <v>250</v>
      </c>
      <c r="I10" s="64" t="s">
        <v>262</v>
      </c>
    </row>
    <row r="11" spans="1:9" ht="27" thickBot="1">
      <c r="A11" s="11">
        <f t="shared" si="2"/>
        <v>5</v>
      </c>
      <c r="B11" s="15" t="s">
        <v>24</v>
      </c>
      <c r="C11" s="16" t="s">
        <v>13</v>
      </c>
      <c r="D11" s="18" t="s">
        <v>25</v>
      </c>
      <c r="E11" s="16" t="s">
        <v>26</v>
      </c>
      <c r="F11" s="17">
        <v>253</v>
      </c>
      <c r="G11" s="45" t="s">
        <v>240</v>
      </c>
      <c r="H11" s="67" t="s">
        <v>241</v>
      </c>
      <c r="I11" s="68" t="s">
        <v>263</v>
      </c>
    </row>
    <row r="12" spans="1:9" ht="27" thickBot="1">
      <c r="A12" s="11">
        <f t="shared" si="2"/>
        <v>6</v>
      </c>
      <c r="B12" s="15" t="s">
        <v>27</v>
      </c>
      <c r="C12" s="16" t="s">
        <v>13</v>
      </c>
      <c r="D12" s="16" t="s">
        <v>28</v>
      </c>
      <c r="E12" s="16" t="s">
        <v>29</v>
      </c>
      <c r="F12" s="17">
        <v>174</v>
      </c>
      <c r="G12" s="45" t="s">
        <v>226</v>
      </c>
      <c r="H12" s="65" t="s">
        <v>227</v>
      </c>
      <c r="I12" s="66" t="s">
        <v>264</v>
      </c>
    </row>
    <row r="13" spans="1:10" ht="27" thickBot="1">
      <c r="A13" s="11">
        <f t="shared" si="2"/>
        <v>7</v>
      </c>
      <c r="B13" s="15" t="s">
        <v>30</v>
      </c>
      <c r="C13" s="16" t="s">
        <v>13</v>
      </c>
      <c r="D13" s="16" t="s">
        <v>31</v>
      </c>
      <c r="E13" s="16" t="s">
        <v>32</v>
      </c>
      <c r="F13" s="17">
        <v>1703</v>
      </c>
      <c r="G13" s="45" t="s">
        <v>246</v>
      </c>
      <c r="H13" s="65" t="s">
        <v>229</v>
      </c>
      <c r="I13" s="66" t="s">
        <v>260</v>
      </c>
      <c r="J13" s="24"/>
    </row>
    <row r="14" spans="1:9" ht="27" thickBot="1">
      <c r="A14" s="11">
        <f t="shared" si="2"/>
        <v>8</v>
      </c>
      <c r="B14" s="15" t="s">
        <v>33</v>
      </c>
      <c r="C14" s="16" t="s">
        <v>13</v>
      </c>
      <c r="D14" s="16" t="s">
        <v>34</v>
      </c>
      <c r="E14" s="16" t="s">
        <v>35</v>
      </c>
      <c r="F14" s="17">
        <v>1222</v>
      </c>
      <c r="G14" s="45" t="s">
        <v>255</v>
      </c>
      <c r="H14" s="65" t="s">
        <v>256</v>
      </c>
      <c r="I14" s="66" t="s">
        <v>265</v>
      </c>
    </row>
    <row r="15" spans="1:9" ht="27" thickBot="1">
      <c r="A15" s="11">
        <f t="shared" si="2"/>
        <v>9</v>
      </c>
      <c r="B15" s="15" t="s">
        <v>36</v>
      </c>
      <c r="C15" s="16" t="s">
        <v>13</v>
      </c>
      <c r="D15" s="16" t="s">
        <v>37</v>
      </c>
      <c r="E15" s="16" t="s">
        <v>38</v>
      </c>
      <c r="F15" s="17">
        <v>1417</v>
      </c>
      <c r="G15" s="45" t="s">
        <v>219</v>
      </c>
      <c r="H15" s="65" t="s">
        <v>220</v>
      </c>
      <c r="I15" s="66" t="s">
        <v>266</v>
      </c>
    </row>
    <row r="16" spans="1:9" ht="27" thickBot="1">
      <c r="A16" s="11">
        <f t="shared" si="2"/>
        <v>10</v>
      </c>
      <c r="B16" s="15" t="s">
        <v>39</v>
      </c>
      <c r="C16" s="16" t="s">
        <v>13</v>
      </c>
      <c r="D16" s="18" t="s">
        <v>40</v>
      </c>
      <c r="E16" s="16" t="s">
        <v>41</v>
      </c>
      <c r="F16" s="17">
        <v>502</v>
      </c>
      <c r="G16" s="45" t="s">
        <v>257</v>
      </c>
      <c r="H16" s="65" t="s">
        <v>256</v>
      </c>
      <c r="I16" s="66" t="s">
        <v>265</v>
      </c>
    </row>
    <row r="17" spans="1:9" ht="27" thickBot="1">
      <c r="A17" s="11">
        <f t="shared" si="2"/>
        <v>11</v>
      </c>
      <c r="B17" s="15" t="s">
        <v>42</v>
      </c>
      <c r="C17" s="16" t="s">
        <v>13</v>
      </c>
      <c r="D17" s="16" t="s">
        <v>43</v>
      </c>
      <c r="E17" s="16" t="s">
        <v>44</v>
      </c>
      <c r="F17" s="17">
        <v>1404</v>
      </c>
      <c r="G17" s="45" t="s">
        <v>234</v>
      </c>
      <c r="H17" s="65" t="s">
        <v>235</v>
      </c>
      <c r="I17" s="66" t="s">
        <v>267</v>
      </c>
    </row>
    <row r="18" spans="1:9" ht="33.75" customHeight="1" thickBot="1">
      <c r="A18" s="11">
        <f t="shared" si="2"/>
        <v>12</v>
      </c>
      <c r="B18" s="15" t="s">
        <v>45</v>
      </c>
      <c r="C18" s="16" t="s">
        <v>13</v>
      </c>
      <c r="D18" s="18" t="s">
        <v>46</v>
      </c>
      <c r="E18" s="16" t="s">
        <v>47</v>
      </c>
      <c r="F18" s="17">
        <v>31</v>
      </c>
      <c r="G18" s="45" t="s">
        <v>253</v>
      </c>
      <c r="H18" s="63" t="s">
        <v>254</v>
      </c>
      <c r="I18" s="69" t="s">
        <v>268</v>
      </c>
    </row>
    <row r="19" spans="1:9" ht="27" thickBot="1">
      <c r="A19" s="11">
        <f t="shared" si="2"/>
        <v>13</v>
      </c>
      <c r="B19" s="15" t="s">
        <v>48</v>
      </c>
      <c r="C19" s="16" t="s">
        <v>13</v>
      </c>
      <c r="D19" s="16" t="s">
        <v>49</v>
      </c>
      <c r="E19" s="16" t="s">
        <v>50</v>
      </c>
      <c r="F19" s="17">
        <v>332</v>
      </c>
      <c r="G19" s="45" t="s">
        <v>213</v>
      </c>
      <c r="H19" s="63" t="s">
        <v>214</v>
      </c>
      <c r="I19" s="64" t="s">
        <v>269</v>
      </c>
    </row>
    <row r="20" spans="1:9" ht="27" thickBot="1">
      <c r="A20" s="11">
        <f t="shared" si="2"/>
        <v>14</v>
      </c>
      <c r="B20" s="15" t="s">
        <v>51</v>
      </c>
      <c r="C20" s="16" t="s">
        <v>13</v>
      </c>
      <c r="D20" s="16" t="s">
        <v>52</v>
      </c>
      <c r="E20" s="16" t="s">
        <v>10</v>
      </c>
      <c r="F20" s="17">
        <v>105</v>
      </c>
      <c r="G20" s="45" t="s">
        <v>258</v>
      </c>
      <c r="H20" s="63" t="s">
        <v>259</v>
      </c>
      <c r="I20" s="64" t="s">
        <v>270</v>
      </c>
    </row>
    <row r="21" spans="1:9" ht="27" thickBot="1">
      <c r="A21" s="11">
        <f t="shared" si="2"/>
        <v>15</v>
      </c>
      <c r="B21" s="15" t="s">
        <v>53</v>
      </c>
      <c r="C21" s="16" t="s">
        <v>13</v>
      </c>
      <c r="D21" s="16" t="s">
        <v>54</v>
      </c>
      <c r="E21" s="16" t="s">
        <v>55</v>
      </c>
      <c r="F21" s="17">
        <v>55</v>
      </c>
      <c r="G21" s="45" t="s">
        <v>236</v>
      </c>
      <c r="H21" s="63" t="s">
        <v>237</v>
      </c>
      <c r="I21" s="64" t="s">
        <v>271</v>
      </c>
    </row>
    <row r="22" spans="1:9" ht="27" thickBot="1">
      <c r="A22" s="11">
        <f t="shared" si="2"/>
        <v>16</v>
      </c>
      <c r="B22" s="15" t="s">
        <v>56</v>
      </c>
      <c r="C22" s="16" t="s">
        <v>13</v>
      </c>
      <c r="D22" s="16" t="s">
        <v>57</v>
      </c>
      <c r="E22" s="16" t="s">
        <v>58</v>
      </c>
      <c r="F22" s="17" t="s">
        <v>159</v>
      </c>
      <c r="G22" s="45" t="s">
        <v>215</v>
      </c>
      <c r="H22" s="63" t="s">
        <v>216</v>
      </c>
      <c r="I22" s="64" t="s">
        <v>272</v>
      </c>
    </row>
    <row r="23" spans="1:9" ht="27" thickBot="1">
      <c r="A23" s="11">
        <f t="shared" si="2"/>
        <v>17</v>
      </c>
      <c r="B23" s="15" t="s">
        <v>59</v>
      </c>
      <c r="C23" s="16" t="s">
        <v>13</v>
      </c>
      <c r="D23" s="18" t="s">
        <v>60</v>
      </c>
      <c r="E23" s="16" t="s">
        <v>61</v>
      </c>
      <c r="F23" s="17">
        <v>91</v>
      </c>
      <c r="G23" s="45" t="s">
        <v>224</v>
      </c>
      <c r="H23" s="70" t="s">
        <v>225</v>
      </c>
      <c r="I23" s="71" t="s">
        <v>273</v>
      </c>
    </row>
    <row r="24" spans="1:9" ht="27" thickBot="1">
      <c r="A24" s="11">
        <f t="shared" si="2"/>
        <v>18</v>
      </c>
      <c r="B24" s="15" t="s">
        <v>62</v>
      </c>
      <c r="C24" s="16" t="s">
        <v>13</v>
      </c>
      <c r="D24" s="16" t="s">
        <v>63</v>
      </c>
      <c r="E24" s="16" t="s">
        <v>64</v>
      </c>
      <c r="F24" s="17">
        <v>27</v>
      </c>
      <c r="G24" s="45" t="s">
        <v>251</v>
      </c>
      <c r="H24" s="63" t="s">
        <v>252</v>
      </c>
      <c r="I24" s="64" t="s">
        <v>274</v>
      </c>
    </row>
    <row r="25" spans="1:9" ht="27" thickBot="1">
      <c r="A25" s="11">
        <f t="shared" si="2"/>
        <v>19</v>
      </c>
      <c r="B25" s="15" t="s">
        <v>65</v>
      </c>
      <c r="C25" s="16" t="s">
        <v>13</v>
      </c>
      <c r="D25" s="16" t="s">
        <v>66</v>
      </c>
      <c r="E25" s="16" t="s">
        <v>67</v>
      </c>
      <c r="F25" s="17">
        <v>39</v>
      </c>
      <c r="G25" s="45" t="s">
        <v>247</v>
      </c>
      <c r="H25" s="63" t="s">
        <v>248</v>
      </c>
      <c r="I25" s="64" t="s">
        <v>275</v>
      </c>
    </row>
    <row r="26" spans="1:9" ht="27" thickBot="1">
      <c r="A26" s="11">
        <f t="shared" si="2"/>
        <v>20</v>
      </c>
      <c r="B26" s="15" t="s">
        <v>68</v>
      </c>
      <c r="C26" s="16" t="s">
        <v>13</v>
      </c>
      <c r="D26" s="16" t="s">
        <v>69</v>
      </c>
      <c r="E26" s="16" t="s">
        <v>10</v>
      </c>
      <c r="F26" s="17">
        <v>1634</v>
      </c>
      <c r="G26" s="45" t="s">
        <v>217</v>
      </c>
      <c r="H26" s="63" t="s">
        <v>218</v>
      </c>
      <c r="I26" s="64" t="s">
        <v>276</v>
      </c>
    </row>
    <row r="27" spans="1:9" ht="27" thickBot="1">
      <c r="A27" s="11">
        <f t="shared" si="2"/>
        <v>21</v>
      </c>
      <c r="B27" s="15" t="s">
        <v>70</v>
      </c>
      <c r="C27" s="16" t="s">
        <v>13</v>
      </c>
      <c r="D27" s="16" t="s">
        <v>71</v>
      </c>
      <c r="E27" s="16" t="s">
        <v>72</v>
      </c>
      <c r="F27" s="17">
        <v>1233</v>
      </c>
      <c r="G27" s="45" t="s">
        <v>242</v>
      </c>
      <c r="H27" s="63" t="s">
        <v>243</v>
      </c>
      <c r="I27" s="64" t="s">
        <v>277</v>
      </c>
    </row>
    <row r="28" spans="1:9" ht="27" thickBot="1">
      <c r="A28" s="11">
        <f t="shared" si="2"/>
        <v>22</v>
      </c>
      <c r="B28" s="15" t="s">
        <v>73</v>
      </c>
      <c r="C28" s="16" t="s">
        <v>13</v>
      </c>
      <c r="D28" s="16" t="s">
        <v>74</v>
      </c>
      <c r="E28" s="16" t="s">
        <v>10</v>
      </c>
      <c r="F28" s="17">
        <v>2074</v>
      </c>
      <c r="G28" s="45" t="s">
        <v>244</v>
      </c>
      <c r="H28" s="63" t="s">
        <v>245</v>
      </c>
      <c r="I28" s="64" t="s">
        <v>278</v>
      </c>
    </row>
    <row r="29" spans="1:9" ht="27" thickBot="1">
      <c r="A29" s="11">
        <f t="shared" si="2"/>
        <v>23</v>
      </c>
      <c r="B29" s="15" t="s">
        <v>75</v>
      </c>
      <c r="C29" s="16" t="s">
        <v>13</v>
      </c>
      <c r="D29" s="16" t="s">
        <v>76</v>
      </c>
      <c r="E29" s="16" t="s">
        <v>11</v>
      </c>
      <c r="F29" s="17">
        <v>175</v>
      </c>
      <c r="G29" s="45" t="s">
        <v>223</v>
      </c>
      <c r="H29" s="63" t="s">
        <v>222</v>
      </c>
      <c r="I29" s="64" t="s">
        <v>279</v>
      </c>
    </row>
    <row r="30" spans="1:9" ht="27" thickBot="1">
      <c r="A30" s="11">
        <f t="shared" si="2"/>
        <v>24</v>
      </c>
      <c r="B30" s="15" t="s">
        <v>77</v>
      </c>
      <c r="C30" s="16" t="s">
        <v>13</v>
      </c>
      <c r="D30" s="16" t="s">
        <v>78</v>
      </c>
      <c r="E30" s="16" t="s">
        <v>72</v>
      </c>
      <c r="F30" s="17">
        <v>423</v>
      </c>
      <c r="G30" s="45" t="s">
        <v>232</v>
      </c>
      <c r="H30" s="63" t="s">
        <v>233</v>
      </c>
      <c r="I30" s="64" t="s">
        <v>280</v>
      </c>
    </row>
    <row r="31" spans="1:9" ht="27" thickBot="1">
      <c r="A31" s="11">
        <f t="shared" si="2"/>
        <v>25</v>
      </c>
      <c r="B31" s="15" t="s">
        <v>79</v>
      </c>
      <c r="C31" s="16" t="s">
        <v>13</v>
      </c>
      <c r="D31" s="16" t="s">
        <v>80</v>
      </c>
      <c r="E31" s="16" t="s">
        <v>81</v>
      </c>
      <c r="F31" s="17" t="s">
        <v>160</v>
      </c>
      <c r="G31" s="45" t="s">
        <v>238</v>
      </c>
      <c r="H31" s="63" t="s">
        <v>239</v>
      </c>
      <c r="I31" s="64" t="s">
        <v>281</v>
      </c>
    </row>
    <row r="32" spans="1:9" ht="27" thickBot="1">
      <c r="A32" s="11">
        <f t="shared" si="2"/>
        <v>26</v>
      </c>
      <c r="B32" s="15" t="s">
        <v>82</v>
      </c>
      <c r="C32" s="16" t="s">
        <v>13</v>
      </c>
      <c r="D32" s="16" t="s">
        <v>83</v>
      </c>
      <c r="E32" s="16" t="s">
        <v>84</v>
      </c>
      <c r="F32" s="17">
        <v>3181</v>
      </c>
      <c r="G32" s="45" t="s">
        <v>211</v>
      </c>
      <c r="H32" s="72" t="s">
        <v>212</v>
      </c>
      <c r="I32" s="64" t="s">
        <v>282</v>
      </c>
    </row>
    <row r="34" spans="1:8" ht="53.25" customHeight="1">
      <c r="A34" s="26" t="s">
        <v>163</v>
      </c>
      <c r="B34" s="26"/>
      <c r="C34" s="26"/>
      <c r="D34" s="26"/>
      <c r="E34" s="26"/>
      <c r="F34" s="26"/>
      <c r="G34" s="26"/>
      <c r="H34" s="26"/>
    </row>
    <row r="35" spans="1:8" ht="21" thickBot="1">
      <c r="A35" s="7"/>
      <c r="B35" s="7"/>
      <c r="C35" s="7"/>
      <c r="D35" s="7"/>
      <c r="E35" s="7"/>
      <c r="F35" s="7"/>
      <c r="G35" s="7"/>
      <c r="H35" s="7"/>
    </row>
    <row r="36" spans="1:8" ht="15">
      <c r="A36" s="27" t="s">
        <v>5</v>
      </c>
      <c r="B36" s="28" t="s">
        <v>3</v>
      </c>
      <c r="C36" s="30" t="s">
        <v>1</v>
      </c>
      <c r="D36" s="32" t="s">
        <v>6</v>
      </c>
      <c r="E36" s="33"/>
      <c r="F36" s="34"/>
      <c r="G36" s="30" t="s">
        <v>7</v>
      </c>
      <c r="H36" s="30" t="s">
        <v>8</v>
      </c>
    </row>
    <row r="37" spans="1:8" ht="106.5" customHeight="1" thickBot="1">
      <c r="A37" s="27"/>
      <c r="B37" s="29"/>
      <c r="C37" s="31"/>
      <c r="D37" s="10" t="s">
        <v>4</v>
      </c>
      <c r="E37" s="10" t="s">
        <v>0</v>
      </c>
      <c r="F37" s="8" t="s">
        <v>2</v>
      </c>
      <c r="G37" s="31"/>
      <c r="H37" s="31"/>
    </row>
    <row r="38" spans="1:8" ht="15.75" customHeight="1" thickBot="1">
      <c r="A38" s="9">
        <v>0</v>
      </c>
      <c r="B38" s="43">
        <v>1</v>
      </c>
      <c r="C38" s="43">
        <f aca="true" t="shared" si="3" ref="C38">B38+1</f>
        <v>2</v>
      </c>
      <c r="D38" s="43">
        <f>C38+1</f>
        <v>3</v>
      </c>
      <c r="E38" s="43">
        <f>D38+1</f>
        <v>4</v>
      </c>
      <c r="F38" s="43">
        <f>E38+1</f>
        <v>5</v>
      </c>
      <c r="G38" s="43">
        <f aca="true" t="shared" si="4" ref="G38">F38+1</f>
        <v>6</v>
      </c>
      <c r="H38" s="43">
        <f aca="true" t="shared" si="5" ref="H38">G38+1</f>
        <v>7</v>
      </c>
    </row>
    <row r="39" spans="1:8" ht="24.75" thickBot="1">
      <c r="A39" s="5">
        <v>1</v>
      </c>
      <c r="B39" s="20" t="s">
        <v>85</v>
      </c>
      <c r="C39" s="21" t="s">
        <v>13</v>
      </c>
      <c r="D39" s="22" t="s">
        <v>86</v>
      </c>
      <c r="E39" s="22" t="s">
        <v>87</v>
      </c>
      <c r="F39" s="22">
        <v>61</v>
      </c>
      <c r="G39" s="45" t="s">
        <v>176</v>
      </c>
      <c r="H39" s="46" t="s">
        <v>195</v>
      </c>
    </row>
    <row r="40" spans="1:8" ht="24" customHeight="1" thickBot="1">
      <c r="A40" s="5">
        <f>1+A39</f>
        <v>2</v>
      </c>
      <c r="B40" s="20" t="s">
        <v>88</v>
      </c>
      <c r="C40" s="21" t="s">
        <v>13</v>
      </c>
      <c r="D40" s="22" t="s">
        <v>89</v>
      </c>
      <c r="E40" s="22" t="s">
        <v>90</v>
      </c>
      <c r="F40" s="22">
        <v>615</v>
      </c>
      <c r="G40" s="45" t="s">
        <v>177</v>
      </c>
      <c r="H40" s="46" t="s">
        <v>204</v>
      </c>
    </row>
    <row r="41" spans="1:8" ht="24" customHeight="1" thickBot="1">
      <c r="A41" s="5">
        <f aca="true" t="shared" si="6" ref="A41:A66">1+A40</f>
        <v>3</v>
      </c>
      <c r="B41" s="20" t="s">
        <v>91</v>
      </c>
      <c r="C41" s="21" t="s">
        <v>13</v>
      </c>
      <c r="D41" s="22" t="s">
        <v>92</v>
      </c>
      <c r="E41" s="22" t="s">
        <v>93</v>
      </c>
      <c r="F41" s="22">
        <v>350</v>
      </c>
      <c r="G41" s="45" t="s">
        <v>178</v>
      </c>
      <c r="H41" s="46" t="s">
        <v>196</v>
      </c>
    </row>
    <row r="42" spans="1:8" ht="24" customHeight="1" thickBot="1">
      <c r="A42" s="5">
        <f t="shared" si="6"/>
        <v>4</v>
      </c>
      <c r="B42" s="20" t="s">
        <v>94</v>
      </c>
      <c r="C42" s="21" t="s">
        <v>13</v>
      </c>
      <c r="D42" s="22" t="s">
        <v>95</v>
      </c>
      <c r="E42" s="22" t="s">
        <v>96</v>
      </c>
      <c r="F42" s="22">
        <v>680</v>
      </c>
      <c r="G42" s="45" t="s">
        <v>173</v>
      </c>
      <c r="H42" s="46" t="s">
        <v>210</v>
      </c>
    </row>
    <row r="43" spans="1:8" ht="24" customHeight="1" thickBot="1">
      <c r="A43" s="5">
        <f t="shared" si="6"/>
        <v>5</v>
      </c>
      <c r="B43" s="20" t="s">
        <v>97</v>
      </c>
      <c r="C43" s="21" t="s">
        <v>13</v>
      </c>
      <c r="D43" s="22" t="s">
        <v>98</v>
      </c>
      <c r="E43" s="22" t="s">
        <v>99</v>
      </c>
      <c r="F43" s="22">
        <v>350</v>
      </c>
      <c r="G43" s="45" t="s">
        <v>179</v>
      </c>
      <c r="H43" s="46" t="s">
        <v>196</v>
      </c>
    </row>
    <row r="44" spans="1:8" ht="24.75" thickBot="1">
      <c r="A44" s="5">
        <f t="shared" si="6"/>
        <v>6</v>
      </c>
      <c r="B44" s="20" t="s">
        <v>100</v>
      </c>
      <c r="C44" s="21" t="s">
        <v>13</v>
      </c>
      <c r="D44" s="22" t="s">
        <v>101</v>
      </c>
      <c r="E44" s="22" t="s">
        <v>102</v>
      </c>
      <c r="F44" s="22">
        <v>50</v>
      </c>
      <c r="G44" s="45" t="s">
        <v>180</v>
      </c>
      <c r="H44" s="46" t="s">
        <v>199</v>
      </c>
    </row>
    <row r="45" spans="1:8" ht="24" customHeight="1" thickBot="1">
      <c r="A45" s="5">
        <f t="shared" si="6"/>
        <v>7</v>
      </c>
      <c r="B45" s="20" t="s">
        <v>103</v>
      </c>
      <c r="C45" s="21" t="s">
        <v>13</v>
      </c>
      <c r="D45" s="22" t="s">
        <v>104</v>
      </c>
      <c r="E45" s="22" t="s">
        <v>105</v>
      </c>
      <c r="F45" s="22">
        <v>245</v>
      </c>
      <c r="G45" s="45" t="s">
        <v>181</v>
      </c>
      <c r="H45" s="46" t="s">
        <v>198</v>
      </c>
    </row>
    <row r="46" spans="1:8" ht="24" customHeight="1" thickBot="1">
      <c r="A46" s="5">
        <f t="shared" si="6"/>
        <v>8</v>
      </c>
      <c r="B46" s="20" t="s">
        <v>106</v>
      </c>
      <c r="C46" s="21" t="s">
        <v>13</v>
      </c>
      <c r="D46" s="22" t="s">
        <v>107</v>
      </c>
      <c r="E46" s="22" t="s">
        <v>108</v>
      </c>
      <c r="F46" s="22">
        <v>151</v>
      </c>
      <c r="G46" s="45" t="s">
        <v>182</v>
      </c>
      <c r="H46" s="46" t="s">
        <v>209</v>
      </c>
    </row>
    <row r="47" spans="1:8" ht="24" customHeight="1" thickBot="1">
      <c r="A47" s="5">
        <f t="shared" si="6"/>
        <v>9</v>
      </c>
      <c r="B47" s="20" t="s">
        <v>109</v>
      </c>
      <c r="C47" s="21" t="s">
        <v>13</v>
      </c>
      <c r="D47" s="22" t="s">
        <v>110</v>
      </c>
      <c r="E47" s="22" t="s">
        <v>111</v>
      </c>
      <c r="F47" s="22">
        <v>948</v>
      </c>
      <c r="G47" s="45" t="s">
        <v>183</v>
      </c>
      <c r="H47" s="46" t="s">
        <v>208</v>
      </c>
    </row>
    <row r="48" spans="1:8" ht="24" customHeight="1" thickBot="1">
      <c r="A48" s="5">
        <f t="shared" si="6"/>
        <v>10</v>
      </c>
      <c r="B48" s="20" t="s">
        <v>112</v>
      </c>
      <c r="C48" s="21" t="s">
        <v>13</v>
      </c>
      <c r="D48" s="23" t="s">
        <v>113</v>
      </c>
      <c r="E48" s="22" t="s">
        <v>114</v>
      </c>
      <c r="F48" s="22">
        <v>18</v>
      </c>
      <c r="G48" s="45" t="s">
        <v>184</v>
      </c>
      <c r="H48" s="46" t="s">
        <v>207</v>
      </c>
    </row>
    <row r="49" spans="1:8" ht="24" customHeight="1" thickBot="1">
      <c r="A49" s="5">
        <f t="shared" si="6"/>
        <v>11</v>
      </c>
      <c r="B49" s="20" t="s">
        <v>115</v>
      </c>
      <c r="C49" s="21" t="s">
        <v>13</v>
      </c>
      <c r="D49" s="22" t="s">
        <v>116</v>
      </c>
      <c r="E49" s="22" t="s">
        <v>9</v>
      </c>
      <c r="F49" s="22">
        <v>86</v>
      </c>
      <c r="G49" s="45" t="s">
        <v>183</v>
      </c>
      <c r="H49" s="46" t="s">
        <v>206</v>
      </c>
    </row>
    <row r="50" spans="1:8" ht="24" customHeight="1" thickBot="1">
      <c r="A50" s="5">
        <f t="shared" si="6"/>
        <v>12</v>
      </c>
      <c r="B50" s="20" t="s">
        <v>117</v>
      </c>
      <c r="C50" s="21" t="s">
        <v>13</v>
      </c>
      <c r="D50" s="22" t="s">
        <v>118</v>
      </c>
      <c r="E50" s="22" t="s">
        <v>119</v>
      </c>
      <c r="F50" s="22">
        <v>54</v>
      </c>
      <c r="G50" s="45" t="s">
        <v>182</v>
      </c>
      <c r="H50" s="46" t="s">
        <v>205</v>
      </c>
    </row>
    <row r="51" spans="1:8" ht="24.75" thickBot="1">
      <c r="A51" s="5">
        <f t="shared" si="6"/>
        <v>13</v>
      </c>
      <c r="B51" s="20" t="s">
        <v>120</v>
      </c>
      <c r="C51" s="21" t="s">
        <v>13</v>
      </c>
      <c r="D51" s="22" t="s">
        <v>121</v>
      </c>
      <c r="E51" s="22" t="s">
        <v>122</v>
      </c>
      <c r="F51" s="22">
        <v>1017</v>
      </c>
      <c r="G51" s="45" t="s">
        <v>185</v>
      </c>
      <c r="H51" s="46" t="s">
        <v>204</v>
      </c>
    </row>
    <row r="52" spans="1:8" ht="24.75" thickBot="1">
      <c r="A52" s="5">
        <f t="shared" si="6"/>
        <v>14</v>
      </c>
      <c r="B52" s="20" t="s">
        <v>123</v>
      </c>
      <c r="C52" s="21" t="s">
        <v>13</v>
      </c>
      <c r="D52" s="22" t="s">
        <v>124</v>
      </c>
      <c r="E52" s="22" t="s">
        <v>125</v>
      </c>
      <c r="F52" s="22">
        <v>2</v>
      </c>
      <c r="G52" s="45" t="s">
        <v>186</v>
      </c>
      <c r="H52" s="46" t="s">
        <v>200</v>
      </c>
    </row>
    <row r="53" spans="1:8" ht="24.75" thickBot="1">
      <c r="A53" s="5">
        <f t="shared" si="6"/>
        <v>15</v>
      </c>
      <c r="B53" s="20" t="s">
        <v>126</v>
      </c>
      <c r="C53" s="21" t="s">
        <v>13</v>
      </c>
      <c r="D53" s="22" t="s">
        <v>127</v>
      </c>
      <c r="E53" s="22" t="s">
        <v>128</v>
      </c>
      <c r="F53" s="22">
        <v>140</v>
      </c>
      <c r="G53" s="45" t="s">
        <v>187</v>
      </c>
      <c r="H53" s="46" t="s">
        <v>203</v>
      </c>
    </row>
    <row r="54" spans="1:8" ht="24.75" thickBot="1">
      <c r="A54" s="5">
        <f t="shared" si="6"/>
        <v>16</v>
      </c>
      <c r="B54" s="20" t="s">
        <v>129</v>
      </c>
      <c r="C54" s="21" t="s">
        <v>13</v>
      </c>
      <c r="D54" s="22" t="s">
        <v>130</v>
      </c>
      <c r="E54" s="22" t="s">
        <v>131</v>
      </c>
      <c r="F54" s="22">
        <v>2376</v>
      </c>
      <c r="G54" s="45" t="s">
        <v>188</v>
      </c>
      <c r="H54" s="46" t="s">
        <v>202</v>
      </c>
    </row>
    <row r="55" spans="1:8" ht="24.75" thickBot="1">
      <c r="A55" s="5">
        <f t="shared" si="6"/>
        <v>17</v>
      </c>
      <c r="B55" s="20" t="s">
        <v>132</v>
      </c>
      <c r="C55" s="21" t="s">
        <v>13</v>
      </c>
      <c r="D55" s="22" t="s">
        <v>133</v>
      </c>
      <c r="E55" s="22" t="s">
        <v>134</v>
      </c>
      <c r="F55" s="22">
        <v>3300</v>
      </c>
      <c r="G55" s="45" t="s">
        <v>179</v>
      </c>
      <c r="H55" s="46" t="s">
        <v>201</v>
      </c>
    </row>
    <row r="56" spans="1:8" ht="24" customHeight="1" thickBot="1">
      <c r="A56" s="5">
        <f t="shared" si="6"/>
        <v>18</v>
      </c>
      <c r="B56" s="20" t="s">
        <v>135</v>
      </c>
      <c r="C56" s="21" t="s">
        <v>13</v>
      </c>
      <c r="D56" s="22" t="s">
        <v>136</v>
      </c>
      <c r="E56" s="22" t="s">
        <v>137</v>
      </c>
      <c r="F56" s="22" t="s">
        <v>161</v>
      </c>
      <c r="G56" s="45" t="s">
        <v>189</v>
      </c>
      <c r="H56" s="46" t="s">
        <v>200</v>
      </c>
    </row>
    <row r="57" spans="1:8" ht="24.75" thickBot="1">
      <c r="A57" s="5">
        <f t="shared" si="6"/>
        <v>19</v>
      </c>
      <c r="B57" s="20" t="s">
        <v>138</v>
      </c>
      <c r="C57" s="21" t="s">
        <v>13</v>
      </c>
      <c r="D57" s="22" t="s">
        <v>139</v>
      </c>
      <c r="E57" s="22" t="s">
        <v>140</v>
      </c>
      <c r="F57" s="22">
        <v>2000</v>
      </c>
      <c r="G57" s="45" t="s">
        <v>190</v>
      </c>
      <c r="H57" s="46" t="s">
        <v>199</v>
      </c>
    </row>
    <row r="58" spans="1:8" ht="24.75" thickBot="1">
      <c r="A58" s="5">
        <f t="shared" si="6"/>
        <v>20</v>
      </c>
      <c r="B58" s="20" t="s">
        <v>141</v>
      </c>
      <c r="C58" s="21" t="s">
        <v>13</v>
      </c>
      <c r="D58" s="22" t="s">
        <v>142</v>
      </c>
      <c r="E58" s="22" t="s">
        <v>143</v>
      </c>
      <c r="F58" s="22">
        <v>2892</v>
      </c>
      <c r="G58" s="45" t="s">
        <v>174</v>
      </c>
      <c r="H58" s="46" t="s">
        <v>198</v>
      </c>
    </row>
    <row r="59" spans="1:8" ht="24" customHeight="1" thickBot="1">
      <c r="A59" s="5">
        <f t="shared" si="6"/>
        <v>21</v>
      </c>
      <c r="B59" s="20" t="s">
        <v>144</v>
      </c>
      <c r="C59" s="21" t="s">
        <v>13</v>
      </c>
      <c r="D59" s="22" t="s">
        <v>145</v>
      </c>
      <c r="E59" s="22" t="s">
        <v>146</v>
      </c>
      <c r="F59" s="22">
        <v>1617</v>
      </c>
      <c r="G59" s="45" t="s">
        <v>178</v>
      </c>
      <c r="H59" s="46" t="s">
        <v>197</v>
      </c>
    </row>
    <row r="60" spans="1:8" s="6" customFormat="1" ht="24" customHeight="1" thickBot="1">
      <c r="A60" s="5">
        <f t="shared" si="6"/>
        <v>22</v>
      </c>
      <c r="B60" s="20" t="s">
        <v>147</v>
      </c>
      <c r="C60" s="21" t="s">
        <v>13</v>
      </c>
      <c r="D60" s="22" t="s">
        <v>148</v>
      </c>
      <c r="E60" s="22" t="s">
        <v>149</v>
      </c>
      <c r="F60" s="22">
        <v>2</v>
      </c>
      <c r="G60" s="45" t="s">
        <v>176</v>
      </c>
      <c r="H60" s="46" t="s">
        <v>196</v>
      </c>
    </row>
    <row r="61" spans="1:8" s="6" customFormat="1" ht="24" customHeight="1" thickBot="1">
      <c r="A61" s="5">
        <f t="shared" si="6"/>
        <v>23</v>
      </c>
      <c r="B61" s="20" t="s">
        <v>150</v>
      </c>
      <c r="C61" s="21" t="s">
        <v>13</v>
      </c>
      <c r="D61" s="22" t="s">
        <v>151</v>
      </c>
      <c r="E61" s="22" t="s">
        <v>152</v>
      </c>
      <c r="F61" s="22">
        <v>42</v>
      </c>
      <c r="G61" s="45" t="s">
        <v>191</v>
      </c>
      <c r="H61" s="46" t="s">
        <v>195</v>
      </c>
    </row>
    <row r="62" spans="1:8" s="6" customFormat="1" ht="24" customHeight="1" thickBot="1">
      <c r="A62" s="5">
        <f t="shared" si="6"/>
        <v>24</v>
      </c>
      <c r="B62" s="20" t="s">
        <v>153</v>
      </c>
      <c r="C62" s="21" t="s">
        <v>13</v>
      </c>
      <c r="D62" s="22" t="s">
        <v>154</v>
      </c>
      <c r="E62" s="22" t="s">
        <v>155</v>
      </c>
      <c r="F62" s="22">
        <v>97</v>
      </c>
      <c r="G62" s="45" t="s">
        <v>191</v>
      </c>
      <c r="H62" s="46" t="s">
        <v>194</v>
      </c>
    </row>
    <row r="63" spans="1:8" ht="24" customHeight="1" thickBot="1">
      <c r="A63" s="5">
        <f t="shared" si="6"/>
        <v>25</v>
      </c>
      <c r="B63" s="47" t="s">
        <v>156</v>
      </c>
      <c r="C63" s="48" t="s">
        <v>13</v>
      </c>
      <c r="D63" s="49" t="s">
        <v>157</v>
      </c>
      <c r="E63" s="47" t="s">
        <v>158</v>
      </c>
      <c r="F63" s="50">
        <v>61</v>
      </c>
      <c r="G63" s="45" t="s">
        <v>192</v>
      </c>
      <c r="H63" s="46" t="s">
        <v>193</v>
      </c>
    </row>
    <row r="64" spans="1:8" s="6" customFormat="1" ht="24" customHeight="1" thickBot="1">
      <c r="A64" s="19"/>
      <c r="B64" s="51"/>
      <c r="C64" s="52"/>
      <c r="D64" s="53"/>
      <c r="E64" s="54"/>
      <c r="F64" s="54"/>
      <c r="G64" s="55"/>
      <c r="H64" s="56"/>
    </row>
    <row r="65" spans="1:8" s="6" customFormat="1" ht="24" customHeight="1" thickBot="1">
      <c r="A65" s="5">
        <f t="shared" si="6"/>
        <v>1</v>
      </c>
      <c r="B65" s="57" t="s">
        <v>164</v>
      </c>
      <c r="C65" s="58" t="s">
        <v>13</v>
      </c>
      <c r="D65" s="59" t="s">
        <v>168</v>
      </c>
      <c r="E65" s="60" t="s">
        <v>165</v>
      </c>
      <c r="F65" s="60">
        <v>22</v>
      </c>
      <c r="G65" s="61" t="s">
        <v>173</v>
      </c>
      <c r="H65" s="62" t="s">
        <v>175</v>
      </c>
    </row>
    <row r="66" spans="1:8" s="6" customFormat="1" ht="24" customHeight="1" thickBot="1">
      <c r="A66" s="5">
        <f t="shared" si="6"/>
        <v>2</v>
      </c>
      <c r="B66" s="57" t="s">
        <v>166</v>
      </c>
      <c r="C66" s="58" t="s">
        <v>13</v>
      </c>
      <c r="D66" s="59" t="s">
        <v>169</v>
      </c>
      <c r="E66" s="60" t="s">
        <v>167</v>
      </c>
      <c r="F66" s="60">
        <v>1632</v>
      </c>
      <c r="G66" s="61" t="s">
        <v>174</v>
      </c>
      <c r="H66" s="62" t="s">
        <v>172</v>
      </c>
    </row>
    <row r="68" spans="1:7" s="14" customFormat="1" ht="18.75">
      <c r="A68" s="13"/>
      <c r="B68" s="25" t="s">
        <v>284</v>
      </c>
      <c r="C68" s="25"/>
      <c r="D68" s="25"/>
      <c r="E68" s="25"/>
      <c r="F68" s="25"/>
      <c r="G68" s="25"/>
    </row>
  </sheetData>
  <mergeCells count="15">
    <mergeCell ref="A4:A5"/>
    <mergeCell ref="A2:H2"/>
    <mergeCell ref="B4:B5"/>
    <mergeCell ref="C4:C5"/>
    <mergeCell ref="G4:G5"/>
    <mergeCell ref="D4:F4"/>
    <mergeCell ref="H4:I5"/>
    <mergeCell ref="H6:I6"/>
    <mergeCell ref="A34:H34"/>
    <mergeCell ref="A36:A37"/>
    <mergeCell ref="B36:B37"/>
    <mergeCell ref="C36:C37"/>
    <mergeCell ref="D36:F36"/>
    <mergeCell ref="G36:G37"/>
    <mergeCell ref="H36:H37"/>
  </mergeCells>
  <printOptions/>
  <pageMargins left="0" right="0" top="0" bottom="0" header="0" footer="0"/>
  <pageSetup fitToHeight="0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2016-04-26T08:41:56Z</dcterms:created>
  <dcterms:modified xsi:type="dcterms:W3CDTF">2019-02-28T10:03:00Z</dcterms:modified>
  <cp:category/>
  <cp:version/>
  <cp:contentType/>
  <cp:contentStatus/>
</cp:coreProperties>
</file>