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210" windowWidth="24915" windowHeight="120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<sst xmlns="http://schemas.openxmlformats.org/spreadsheetml/2006/main" count="106" uniqueCount="70">
  <si>
    <t>Podzemní voda</t>
  </si>
  <si>
    <t>HE-1</t>
  </si>
  <si>
    <t>HE-2</t>
  </si>
  <si>
    <t>HE-3</t>
  </si>
  <si>
    <t>PJ-3A</t>
  </si>
  <si>
    <t>PJ-1</t>
  </si>
  <si>
    <t>PJ-2</t>
  </si>
  <si>
    <t>Studna</t>
  </si>
  <si>
    <t>u č. p. 81</t>
  </si>
  <si>
    <t>u č. p. 45</t>
  </si>
  <si>
    <t>u č. p. 86</t>
  </si>
  <si>
    <t>u č. p. 75</t>
  </si>
  <si>
    <t>Odpadní voda</t>
  </si>
  <si>
    <t>ŠD-3</t>
  </si>
  <si>
    <t>ŠD-5</t>
  </si>
  <si>
    <t>KŠ-8</t>
  </si>
  <si>
    <t>KŠ-3</t>
  </si>
  <si>
    <t>KŠ-10</t>
  </si>
  <si>
    <t>KŠ-5</t>
  </si>
  <si>
    <t>KŠ-6</t>
  </si>
  <si>
    <t>KŠ-11</t>
  </si>
  <si>
    <t>lapol u č. p. 81</t>
  </si>
  <si>
    <t>povrchová voda</t>
  </si>
  <si>
    <t>vodoteč profil 5 m</t>
  </si>
  <si>
    <t>sediment</t>
  </si>
  <si>
    <t>vodoteč profil 150 m</t>
  </si>
  <si>
    <t>C10 - C40, PAU, PCB</t>
  </si>
  <si>
    <t>Měrná jednotka</t>
  </si>
  <si>
    <t>Počet m. j.</t>
  </si>
  <si>
    <t>rozbor</t>
  </si>
  <si>
    <t>Číslo položky</t>
  </si>
  <si>
    <t>Název položky</t>
  </si>
  <si>
    <t>Přípravné práce</t>
  </si>
  <si>
    <t>zpracování realizačního projektu vč. zajištění jeho projednání a schválení</t>
  </si>
  <si>
    <t>přípravné práce, rešerše, zpracování podkladů</t>
  </si>
  <si>
    <t>doprava na lokalitu</t>
  </si>
  <si>
    <t>cesta</t>
  </si>
  <si>
    <t>soubor</t>
  </si>
  <si>
    <t>projekt</t>
  </si>
  <si>
    <t>Vzorkovací práce</t>
  </si>
  <si>
    <t>odběr podzemní vody</t>
  </si>
  <si>
    <t>odběr</t>
  </si>
  <si>
    <t>odběr vody ze studny</t>
  </si>
  <si>
    <t>odběr odpadní vody</t>
  </si>
  <si>
    <t>odběr povrchové vody</t>
  </si>
  <si>
    <t>odběr sedimentů</t>
  </si>
  <si>
    <t>měření hladiny podzemní vody</t>
  </si>
  <si>
    <t>měření</t>
  </si>
  <si>
    <t>doprava vzorkovací skupiny</t>
  </si>
  <si>
    <t>Laboratorní analýzy</t>
  </si>
  <si>
    <t>Sled a řízení prací, vyhodnocení</t>
  </si>
  <si>
    <t>práce zodpovědného řešitele</t>
  </si>
  <si>
    <t>ks</t>
  </si>
  <si>
    <t>h</t>
  </si>
  <si>
    <t>práce pomocného řešitele</t>
  </si>
  <si>
    <t>práce hydrogeologa</t>
  </si>
  <si>
    <t>Jednotková cena bez DPH</t>
  </si>
  <si>
    <t>Celková cena bez DPH</t>
  </si>
  <si>
    <t>Sazba DPH</t>
  </si>
  <si>
    <t>Výše DPH</t>
  </si>
  <si>
    <t>Celková cena vč. DPH</t>
  </si>
  <si>
    <t>Celkem</t>
  </si>
  <si>
    <t>xxx</t>
  </si>
  <si>
    <t>etapová zpráva</t>
  </si>
  <si>
    <t>závěrečná zpráva</t>
  </si>
  <si>
    <r>
      <t>NEL,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- C</t>
    </r>
    <r>
      <rPr>
        <vertAlign val="subscript"/>
        <sz val="12"/>
        <color indexed="8"/>
        <rFont val="Times New Roman"/>
        <family val="1"/>
      </rPr>
      <t>40</t>
    </r>
    <r>
      <rPr>
        <sz val="12"/>
        <color indexed="8"/>
        <rFont val="Times New Roman"/>
        <family val="1"/>
      </rPr>
      <t>, PAU</t>
    </r>
  </si>
  <si>
    <r>
      <t>C10 - C40, PAU, PCB, CHSK</t>
    </r>
    <r>
      <rPr>
        <vertAlign val="subscript"/>
        <sz val="12"/>
        <color indexed="8"/>
        <rFont val="Times New Roman"/>
        <family val="1"/>
      </rPr>
      <t>CR</t>
    </r>
    <r>
      <rPr>
        <sz val="12"/>
        <color indexed="8"/>
        <rFont val="Times New Roman"/>
        <family val="1"/>
      </rPr>
      <t>, BSK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, NL</t>
    </r>
  </si>
  <si>
    <r>
      <t>NEL,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- C</t>
    </r>
    <r>
      <rPr>
        <vertAlign val="subscript"/>
        <sz val="12"/>
        <color indexed="8"/>
        <rFont val="Times New Roman"/>
        <family val="1"/>
      </rPr>
      <t>40</t>
    </r>
    <r>
      <rPr>
        <sz val="12"/>
        <color indexed="8"/>
        <rFont val="Times New Roman"/>
        <family val="1"/>
      </rPr>
      <t>, PAU, PCB</t>
    </r>
  </si>
  <si>
    <r>
      <t>NEL,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- C</t>
    </r>
    <r>
      <rPr>
        <vertAlign val="subscript"/>
        <sz val="12"/>
        <color indexed="8"/>
        <rFont val="Times New Roman"/>
        <family val="1"/>
      </rPr>
      <t>40</t>
    </r>
  </si>
  <si>
    <t>naplnění databáze SEKM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</si>
</sst>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2" fillId="0" borderId="1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1" max="1" width="7.8515625" style="1" customWidth="1"/>
    <col min="2" max="2" width="10.7109375" style="1" customWidth="1"/>
    <col min="3" max="3" width="19.421875" style="1" bestFit="1" customWidth="1"/>
    <col min="4" max="4" width="32.7109375" style="1" customWidth="1"/>
    <col min="5" max="5" width="9.57421875" style="1" customWidth="1"/>
    <col min="6" max="6" width="5.8515625" style="1" customWidth="1"/>
    <col min="7" max="8" width="15.7109375" style="1" customWidth="1"/>
    <col min="9" max="9" width="6.28125" style="1" customWidth="1"/>
    <col min="10" max="11" width="15.7109375" style="1" customWidth="1"/>
    <col min="12" max="16384" width="9.140625" style="1" customWidth="1"/>
  </cols>
  <sheetData>
    <row r="1" spans="1:11" ht="47.25">
      <c r="A1" s="4" t="s">
        <v>30</v>
      </c>
      <c r="B1" s="17" t="s">
        <v>31</v>
      </c>
      <c r="C1" s="17"/>
      <c r="D1" s="17"/>
      <c r="E1" s="4" t="s">
        <v>27</v>
      </c>
      <c r="F1" s="4" t="s">
        <v>28</v>
      </c>
      <c r="G1" s="4" t="s">
        <v>56</v>
      </c>
      <c r="H1" s="4" t="s">
        <v>57</v>
      </c>
      <c r="I1" s="4" t="s">
        <v>58</v>
      </c>
      <c r="J1" s="4" t="s">
        <v>59</v>
      </c>
      <c r="K1" s="4" t="s">
        <v>60</v>
      </c>
    </row>
    <row r="2" spans="1:11" ht="15">
      <c r="A2" s="20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15">
      <c r="A3" s="2">
        <v>1</v>
      </c>
      <c r="B3" s="13" t="s">
        <v>33</v>
      </c>
      <c r="C3" s="13"/>
      <c r="D3" s="13"/>
      <c r="E3" s="5" t="s">
        <v>38</v>
      </c>
      <c r="F3" s="2">
        <v>1</v>
      </c>
      <c r="G3" s="11"/>
      <c r="H3" s="9">
        <f>G3*F3</f>
        <v>0</v>
      </c>
      <c r="I3" s="12"/>
      <c r="J3" s="11"/>
      <c r="K3" s="9">
        <f>J3+H3</f>
        <v>0</v>
      </c>
    </row>
    <row r="4" spans="1:11" ht="15">
      <c r="A4" s="2">
        <v>2</v>
      </c>
      <c r="B4" s="13" t="s">
        <v>34</v>
      </c>
      <c r="C4" s="13"/>
      <c r="D4" s="13"/>
      <c r="E4" s="5" t="s">
        <v>37</v>
      </c>
      <c r="F4" s="2">
        <v>1</v>
      </c>
      <c r="G4" s="11"/>
      <c r="H4" s="9">
        <f aca="true" t="shared" si="0" ref="H4:H43">G4*F4</f>
        <v>0</v>
      </c>
      <c r="I4" s="12"/>
      <c r="J4" s="11"/>
      <c r="K4" s="9">
        <f aca="true" t="shared" si="1" ref="K4:K43">J4+H4</f>
        <v>0</v>
      </c>
    </row>
    <row r="5" spans="1:11" ht="15">
      <c r="A5" s="2">
        <v>3</v>
      </c>
      <c r="B5" s="13" t="s">
        <v>35</v>
      </c>
      <c r="C5" s="13"/>
      <c r="D5" s="13"/>
      <c r="E5" s="5" t="s">
        <v>36</v>
      </c>
      <c r="F5" s="2">
        <v>1</v>
      </c>
      <c r="G5" s="11"/>
      <c r="H5" s="9">
        <f t="shared" si="0"/>
        <v>0</v>
      </c>
      <c r="I5" s="12"/>
      <c r="J5" s="11"/>
      <c r="K5" s="9">
        <f t="shared" si="1"/>
        <v>0</v>
      </c>
    </row>
    <row r="6" spans="1:11" ht="15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15">
      <c r="A7" s="2">
        <v>4</v>
      </c>
      <c r="B7" s="13" t="s">
        <v>40</v>
      </c>
      <c r="C7" s="13"/>
      <c r="D7" s="13"/>
      <c r="E7" s="5" t="s">
        <v>41</v>
      </c>
      <c r="F7" s="2">
        <f>SUM(F15:F20)</f>
        <v>24</v>
      </c>
      <c r="G7" s="11"/>
      <c r="H7" s="9">
        <f t="shared" si="0"/>
        <v>0</v>
      </c>
      <c r="I7" s="12"/>
      <c r="J7" s="11"/>
      <c r="K7" s="9">
        <f t="shared" si="1"/>
        <v>0</v>
      </c>
    </row>
    <row r="8" spans="1:11" ht="15">
      <c r="A8" s="2">
        <v>5</v>
      </c>
      <c r="B8" s="13" t="s">
        <v>42</v>
      </c>
      <c r="C8" s="13"/>
      <c r="D8" s="13"/>
      <c r="E8" s="5" t="s">
        <v>41</v>
      </c>
      <c r="F8" s="2">
        <v>16</v>
      </c>
      <c r="G8" s="11"/>
      <c r="H8" s="9">
        <f t="shared" si="0"/>
        <v>0</v>
      </c>
      <c r="I8" s="12"/>
      <c r="J8" s="11"/>
      <c r="K8" s="9">
        <f t="shared" si="1"/>
        <v>0</v>
      </c>
    </row>
    <row r="9" spans="1:11" ht="15">
      <c r="A9" s="2">
        <v>6</v>
      </c>
      <c r="B9" s="13" t="s">
        <v>43</v>
      </c>
      <c r="C9" s="13"/>
      <c r="D9" s="13"/>
      <c r="E9" s="5" t="s">
        <v>41</v>
      </c>
      <c r="F9" s="2">
        <v>36</v>
      </c>
      <c r="G9" s="11"/>
      <c r="H9" s="9">
        <f t="shared" si="0"/>
        <v>0</v>
      </c>
      <c r="I9" s="12"/>
      <c r="J9" s="11"/>
      <c r="K9" s="9">
        <f t="shared" si="1"/>
        <v>0</v>
      </c>
    </row>
    <row r="10" spans="1:11" ht="15">
      <c r="A10" s="2">
        <v>7</v>
      </c>
      <c r="B10" s="13" t="s">
        <v>44</v>
      </c>
      <c r="C10" s="13"/>
      <c r="D10" s="13"/>
      <c r="E10" s="5" t="s">
        <v>41</v>
      </c>
      <c r="F10" s="2">
        <v>4</v>
      </c>
      <c r="G10" s="11"/>
      <c r="H10" s="9">
        <f t="shared" si="0"/>
        <v>0</v>
      </c>
      <c r="I10" s="12"/>
      <c r="J10" s="11"/>
      <c r="K10" s="9">
        <f t="shared" si="1"/>
        <v>0</v>
      </c>
    </row>
    <row r="11" spans="1:11" ht="15">
      <c r="A11" s="2">
        <v>8</v>
      </c>
      <c r="B11" s="13" t="s">
        <v>45</v>
      </c>
      <c r="C11" s="13"/>
      <c r="D11" s="13"/>
      <c r="E11" s="5" t="s">
        <v>41</v>
      </c>
      <c r="F11" s="2">
        <v>8</v>
      </c>
      <c r="G11" s="11"/>
      <c r="H11" s="9">
        <f t="shared" si="0"/>
        <v>0</v>
      </c>
      <c r="I11" s="12"/>
      <c r="J11" s="11"/>
      <c r="K11" s="9">
        <f t="shared" si="1"/>
        <v>0</v>
      </c>
    </row>
    <row r="12" spans="1:11" ht="15">
      <c r="A12" s="2">
        <v>9</v>
      </c>
      <c r="B12" s="13" t="s">
        <v>46</v>
      </c>
      <c r="C12" s="13"/>
      <c r="D12" s="13"/>
      <c r="E12" s="5" t="s">
        <v>47</v>
      </c>
      <c r="F12" s="2">
        <v>44</v>
      </c>
      <c r="G12" s="11"/>
      <c r="H12" s="9">
        <f t="shared" si="0"/>
        <v>0</v>
      </c>
      <c r="I12" s="12"/>
      <c r="J12" s="11"/>
      <c r="K12" s="9">
        <f t="shared" si="1"/>
        <v>0</v>
      </c>
    </row>
    <row r="13" spans="1:11" ht="15">
      <c r="A13" s="2">
        <v>10</v>
      </c>
      <c r="B13" s="13" t="s">
        <v>48</v>
      </c>
      <c r="C13" s="13"/>
      <c r="D13" s="13"/>
      <c r="E13" s="5" t="s">
        <v>36</v>
      </c>
      <c r="F13" s="2">
        <v>8</v>
      </c>
      <c r="G13" s="11"/>
      <c r="H13" s="9">
        <f t="shared" si="0"/>
        <v>0</v>
      </c>
      <c r="I13" s="12"/>
      <c r="J13" s="11"/>
      <c r="K13" s="9">
        <f t="shared" si="1"/>
        <v>0</v>
      </c>
    </row>
    <row r="14" spans="1:11" ht="15">
      <c r="A14" s="20" t="s">
        <v>49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</row>
    <row r="15" spans="1:11" ht="15.75" customHeight="1">
      <c r="A15" s="2">
        <v>11</v>
      </c>
      <c r="B15" s="14" t="s">
        <v>0</v>
      </c>
      <c r="C15" s="2" t="s">
        <v>1</v>
      </c>
      <c r="D15" s="14" t="s">
        <v>65</v>
      </c>
      <c r="E15" s="5" t="s">
        <v>29</v>
      </c>
      <c r="F15" s="2">
        <v>4</v>
      </c>
      <c r="G15" s="11"/>
      <c r="H15" s="9">
        <f t="shared" si="0"/>
        <v>0</v>
      </c>
      <c r="I15" s="12"/>
      <c r="J15" s="11"/>
      <c r="K15" s="9">
        <f t="shared" si="1"/>
        <v>0</v>
      </c>
    </row>
    <row r="16" spans="1:11" ht="15">
      <c r="A16" s="2">
        <v>12</v>
      </c>
      <c r="B16" s="15"/>
      <c r="C16" s="2" t="s">
        <v>2</v>
      </c>
      <c r="D16" s="15"/>
      <c r="E16" s="5" t="s">
        <v>29</v>
      </c>
      <c r="F16" s="2">
        <v>4</v>
      </c>
      <c r="G16" s="11"/>
      <c r="H16" s="9">
        <f t="shared" si="0"/>
        <v>0</v>
      </c>
      <c r="I16" s="12"/>
      <c r="J16" s="11"/>
      <c r="K16" s="9">
        <f t="shared" si="1"/>
        <v>0</v>
      </c>
    </row>
    <row r="17" spans="1:11" ht="15">
      <c r="A17" s="2">
        <v>13</v>
      </c>
      <c r="B17" s="15"/>
      <c r="C17" s="2" t="s">
        <v>3</v>
      </c>
      <c r="D17" s="15"/>
      <c r="E17" s="5" t="s">
        <v>29</v>
      </c>
      <c r="F17" s="2">
        <v>4</v>
      </c>
      <c r="G17" s="11"/>
      <c r="H17" s="9">
        <f t="shared" si="0"/>
        <v>0</v>
      </c>
      <c r="I17" s="12"/>
      <c r="J17" s="11"/>
      <c r="K17" s="9">
        <f t="shared" si="1"/>
        <v>0</v>
      </c>
    </row>
    <row r="18" spans="1:11" ht="15">
      <c r="A18" s="2">
        <v>15</v>
      </c>
      <c r="B18" s="15"/>
      <c r="C18" s="2" t="s">
        <v>4</v>
      </c>
      <c r="D18" s="15"/>
      <c r="E18" s="5" t="s">
        <v>29</v>
      </c>
      <c r="F18" s="2">
        <v>4</v>
      </c>
      <c r="G18" s="11"/>
      <c r="H18" s="9">
        <f t="shared" si="0"/>
        <v>0</v>
      </c>
      <c r="I18" s="12"/>
      <c r="J18" s="11"/>
      <c r="K18" s="9">
        <f t="shared" si="1"/>
        <v>0</v>
      </c>
    </row>
    <row r="19" spans="1:11" ht="15">
      <c r="A19" s="2">
        <v>16</v>
      </c>
      <c r="B19" s="15"/>
      <c r="C19" s="2" t="s">
        <v>5</v>
      </c>
      <c r="D19" s="15"/>
      <c r="E19" s="5" t="s">
        <v>29</v>
      </c>
      <c r="F19" s="2">
        <v>4</v>
      </c>
      <c r="G19" s="11"/>
      <c r="H19" s="9">
        <f t="shared" si="0"/>
        <v>0</v>
      </c>
      <c r="I19" s="12"/>
      <c r="J19" s="11"/>
      <c r="K19" s="9">
        <f t="shared" si="1"/>
        <v>0</v>
      </c>
    </row>
    <row r="20" spans="1:11" ht="15">
      <c r="A20" s="2">
        <v>17</v>
      </c>
      <c r="B20" s="16"/>
      <c r="C20" s="2" t="s">
        <v>6</v>
      </c>
      <c r="D20" s="16"/>
      <c r="E20" s="5" t="s">
        <v>29</v>
      </c>
      <c r="F20" s="2">
        <v>4</v>
      </c>
      <c r="G20" s="11"/>
      <c r="H20" s="9">
        <f t="shared" si="0"/>
        <v>0</v>
      </c>
      <c r="I20" s="12"/>
      <c r="J20" s="11"/>
      <c r="K20" s="9">
        <f t="shared" si="1"/>
        <v>0</v>
      </c>
    </row>
    <row r="21" spans="1:11" ht="18.75">
      <c r="A21" s="2">
        <v>18</v>
      </c>
      <c r="B21" s="18" t="s">
        <v>7</v>
      </c>
      <c r="C21" s="2" t="s">
        <v>8</v>
      </c>
      <c r="D21" s="3" t="s">
        <v>67</v>
      </c>
      <c r="E21" s="5" t="s">
        <v>29</v>
      </c>
      <c r="F21" s="2">
        <v>4</v>
      </c>
      <c r="G21" s="11"/>
      <c r="H21" s="9">
        <f t="shared" si="0"/>
        <v>0</v>
      </c>
      <c r="I21" s="12"/>
      <c r="J21" s="11"/>
      <c r="K21" s="9">
        <f t="shared" si="1"/>
        <v>0</v>
      </c>
    </row>
    <row r="22" spans="1:11" ht="15">
      <c r="A22" s="2">
        <v>19</v>
      </c>
      <c r="B22" s="18"/>
      <c r="C22" s="2" t="s">
        <v>9</v>
      </c>
      <c r="D22" s="19" t="s">
        <v>68</v>
      </c>
      <c r="E22" s="5" t="s">
        <v>29</v>
      </c>
      <c r="F22" s="2">
        <v>4</v>
      </c>
      <c r="G22" s="11"/>
      <c r="H22" s="9">
        <f t="shared" si="0"/>
        <v>0</v>
      </c>
      <c r="I22" s="12"/>
      <c r="J22" s="11"/>
      <c r="K22" s="9">
        <f t="shared" si="1"/>
        <v>0</v>
      </c>
    </row>
    <row r="23" spans="1:11" ht="15">
      <c r="A23" s="2">
        <v>20</v>
      </c>
      <c r="B23" s="18"/>
      <c r="C23" s="2" t="s">
        <v>10</v>
      </c>
      <c r="D23" s="19"/>
      <c r="E23" s="5" t="s">
        <v>29</v>
      </c>
      <c r="F23" s="2">
        <v>4</v>
      </c>
      <c r="G23" s="11"/>
      <c r="H23" s="9">
        <f t="shared" si="0"/>
        <v>0</v>
      </c>
      <c r="I23" s="12"/>
      <c r="J23" s="11"/>
      <c r="K23" s="9">
        <f t="shared" si="1"/>
        <v>0</v>
      </c>
    </row>
    <row r="24" spans="1:11" ht="15">
      <c r="A24" s="2">
        <v>21</v>
      </c>
      <c r="B24" s="18"/>
      <c r="C24" s="2" t="s">
        <v>11</v>
      </c>
      <c r="D24" s="19"/>
      <c r="E24" s="5" t="s">
        <v>29</v>
      </c>
      <c r="F24" s="2">
        <v>4</v>
      </c>
      <c r="G24" s="11"/>
      <c r="H24" s="9">
        <f t="shared" si="0"/>
        <v>0</v>
      </c>
      <c r="I24" s="12"/>
      <c r="J24" s="11"/>
      <c r="K24" s="9">
        <f t="shared" si="1"/>
        <v>0</v>
      </c>
    </row>
    <row r="25" spans="1:11" ht="15">
      <c r="A25" s="2">
        <v>22</v>
      </c>
      <c r="B25" s="19" t="s">
        <v>12</v>
      </c>
      <c r="C25" s="2" t="s">
        <v>13</v>
      </c>
      <c r="D25" s="19" t="s">
        <v>26</v>
      </c>
      <c r="E25" s="5" t="s">
        <v>29</v>
      </c>
      <c r="F25" s="2">
        <v>4</v>
      </c>
      <c r="G25" s="11"/>
      <c r="H25" s="9">
        <f t="shared" si="0"/>
        <v>0</v>
      </c>
      <c r="I25" s="12"/>
      <c r="J25" s="11"/>
      <c r="K25" s="9">
        <f t="shared" si="1"/>
        <v>0</v>
      </c>
    </row>
    <row r="26" spans="1:11" ht="15">
      <c r="A26" s="2">
        <v>23</v>
      </c>
      <c r="B26" s="19"/>
      <c r="C26" s="2" t="s">
        <v>14</v>
      </c>
      <c r="D26" s="19"/>
      <c r="E26" s="5" t="s">
        <v>29</v>
      </c>
      <c r="F26" s="2">
        <v>4</v>
      </c>
      <c r="G26" s="11"/>
      <c r="H26" s="9">
        <f t="shared" si="0"/>
        <v>0</v>
      </c>
      <c r="I26" s="12"/>
      <c r="J26" s="11"/>
      <c r="K26" s="9">
        <f t="shared" si="1"/>
        <v>0</v>
      </c>
    </row>
    <row r="27" spans="1:11" ht="15">
      <c r="A27" s="2">
        <v>24</v>
      </c>
      <c r="B27" s="19"/>
      <c r="C27" s="2" t="s">
        <v>15</v>
      </c>
      <c r="D27" s="19"/>
      <c r="E27" s="5" t="s">
        <v>29</v>
      </c>
      <c r="F27" s="2">
        <v>4</v>
      </c>
      <c r="G27" s="11"/>
      <c r="H27" s="9">
        <f t="shared" si="0"/>
        <v>0</v>
      </c>
      <c r="I27" s="12"/>
      <c r="J27" s="11"/>
      <c r="K27" s="9">
        <f t="shared" si="1"/>
        <v>0</v>
      </c>
    </row>
    <row r="28" spans="1:11" ht="15">
      <c r="A28" s="2">
        <v>25</v>
      </c>
      <c r="B28" s="19"/>
      <c r="C28" s="2" t="s">
        <v>16</v>
      </c>
      <c r="D28" s="19"/>
      <c r="E28" s="5" t="s">
        <v>29</v>
      </c>
      <c r="F28" s="2">
        <v>4</v>
      </c>
      <c r="G28" s="11"/>
      <c r="H28" s="9">
        <f t="shared" si="0"/>
        <v>0</v>
      </c>
      <c r="I28" s="12"/>
      <c r="J28" s="11"/>
      <c r="K28" s="9">
        <f t="shared" si="1"/>
        <v>0</v>
      </c>
    </row>
    <row r="29" spans="1:11" ht="15">
      <c r="A29" s="2">
        <v>26</v>
      </c>
      <c r="B29" s="19"/>
      <c r="C29" s="2" t="s">
        <v>17</v>
      </c>
      <c r="D29" s="19"/>
      <c r="E29" s="5" t="s">
        <v>29</v>
      </c>
      <c r="F29" s="2">
        <v>4</v>
      </c>
      <c r="G29" s="11"/>
      <c r="H29" s="9">
        <f t="shared" si="0"/>
        <v>0</v>
      </c>
      <c r="I29" s="12"/>
      <c r="J29" s="11"/>
      <c r="K29" s="9">
        <f t="shared" si="1"/>
        <v>0</v>
      </c>
    </row>
    <row r="30" spans="1:11" ht="15">
      <c r="A30" s="2">
        <v>27</v>
      </c>
      <c r="B30" s="19"/>
      <c r="C30" s="2" t="s">
        <v>18</v>
      </c>
      <c r="D30" s="19"/>
      <c r="E30" s="5" t="s">
        <v>29</v>
      </c>
      <c r="F30" s="2">
        <v>4</v>
      </c>
      <c r="G30" s="11"/>
      <c r="H30" s="9">
        <f t="shared" si="0"/>
        <v>0</v>
      </c>
      <c r="I30" s="12"/>
      <c r="J30" s="11"/>
      <c r="K30" s="9">
        <f t="shared" si="1"/>
        <v>0</v>
      </c>
    </row>
    <row r="31" spans="1:11" ht="15">
      <c r="A31" s="2">
        <v>28</v>
      </c>
      <c r="B31" s="19"/>
      <c r="C31" s="2" t="s">
        <v>19</v>
      </c>
      <c r="D31" s="19"/>
      <c r="E31" s="5" t="s">
        <v>29</v>
      </c>
      <c r="F31" s="2">
        <v>4</v>
      </c>
      <c r="G31" s="11"/>
      <c r="H31" s="9">
        <f t="shared" si="0"/>
        <v>0</v>
      </c>
      <c r="I31" s="12"/>
      <c r="J31" s="11"/>
      <c r="K31" s="9">
        <f t="shared" si="1"/>
        <v>0</v>
      </c>
    </row>
    <row r="32" spans="1:11" ht="15">
      <c r="A32" s="2">
        <v>29</v>
      </c>
      <c r="B32" s="19"/>
      <c r="C32" s="2" t="s">
        <v>20</v>
      </c>
      <c r="D32" s="19"/>
      <c r="E32" s="5" t="s">
        <v>29</v>
      </c>
      <c r="F32" s="2">
        <v>4</v>
      </c>
      <c r="G32" s="11"/>
      <c r="H32" s="9">
        <f t="shared" si="0"/>
        <v>0</v>
      </c>
      <c r="I32" s="12"/>
      <c r="J32" s="11"/>
      <c r="K32" s="9">
        <f t="shared" si="1"/>
        <v>0</v>
      </c>
    </row>
    <row r="33" spans="1:11" ht="37.5">
      <c r="A33" s="2">
        <v>30</v>
      </c>
      <c r="B33" s="19"/>
      <c r="C33" s="2" t="s">
        <v>21</v>
      </c>
      <c r="D33" s="3" t="s">
        <v>66</v>
      </c>
      <c r="E33" s="5" t="s">
        <v>29</v>
      </c>
      <c r="F33" s="2">
        <v>4</v>
      </c>
      <c r="G33" s="11"/>
      <c r="H33" s="9">
        <f t="shared" si="0"/>
        <v>0</v>
      </c>
      <c r="I33" s="12"/>
      <c r="J33" s="11"/>
      <c r="K33" s="9">
        <f t="shared" si="1"/>
        <v>0</v>
      </c>
    </row>
    <row r="34" spans="1:11" ht="37.5">
      <c r="A34" s="2">
        <v>31</v>
      </c>
      <c r="B34" s="3" t="s">
        <v>22</v>
      </c>
      <c r="C34" s="2" t="s">
        <v>23</v>
      </c>
      <c r="D34" s="3" t="s">
        <v>66</v>
      </c>
      <c r="E34" s="5" t="s">
        <v>29</v>
      </c>
      <c r="F34" s="2">
        <v>4</v>
      </c>
      <c r="G34" s="11"/>
      <c r="H34" s="9">
        <f t="shared" si="0"/>
        <v>0</v>
      </c>
      <c r="I34" s="12"/>
      <c r="J34" s="11"/>
      <c r="K34" s="9">
        <f t="shared" si="1"/>
        <v>0</v>
      </c>
    </row>
    <row r="35" spans="1:11" ht="15">
      <c r="A35" s="2">
        <v>32</v>
      </c>
      <c r="B35" s="18" t="s">
        <v>24</v>
      </c>
      <c r="C35" s="2" t="s">
        <v>23</v>
      </c>
      <c r="D35" s="19" t="s">
        <v>65</v>
      </c>
      <c r="E35" s="5" t="s">
        <v>29</v>
      </c>
      <c r="F35" s="2">
        <v>4</v>
      </c>
      <c r="G35" s="11"/>
      <c r="H35" s="9">
        <f t="shared" si="0"/>
        <v>0</v>
      </c>
      <c r="I35" s="12"/>
      <c r="J35" s="11"/>
      <c r="K35" s="9">
        <f t="shared" si="1"/>
        <v>0</v>
      </c>
    </row>
    <row r="36" spans="1:11" ht="15">
      <c r="A36" s="2">
        <v>33</v>
      </c>
      <c r="B36" s="18"/>
      <c r="C36" s="2" t="s">
        <v>25</v>
      </c>
      <c r="D36" s="19"/>
      <c r="E36" s="5" t="s">
        <v>29</v>
      </c>
      <c r="F36" s="2">
        <v>4</v>
      </c>
      <c r="G36" s="11"/>
      <c r="H36" s="9">
        <f t="shared" si="0"/>
        <v>0</v>
      </c>
      <c r="I36" s="12"/>
      <c r="J36" s="11"/>
      <c r="K36" s="9">
        <f t="shared" si="1"/>
        <v>0</v>
      </c>
    </row>
    <row r="37" spans="1:11" ht="15">
      <c r="A37" s="20" t="s">
        <v>50</v>
      </c>
      <c r="B37" s="21"/>
      <c r="C37" s="21"/>
      <c r="D37" s="21"/>
      <c r="E37" s="21"/>
      <c r="F37" s="21"/>
      <c r="G37" s="21"/>
      <c r="H37" s="21"/>
      <c r="I37" s="21"/>
      <c r="J37" s="21"/>
      <c r="K37" s="22"/>
    </row>
    <row r="38" spans="1:11" ht="15">
      <c r="A38" s="2">
        <v>38</v>
      </c>
      <c r="B38" s="13" t="s">
        <v>51</v>
      </c>
      <c r="C38" s="13"/>
      <c r="D38" s="13"/>
      <c r="E38" s="5" t="s">
        <v>53</v>
      </c>
      <c r="F38" s="2">
        <v>120</v>
      </c>
      <c r="G38" s="11"/>
      <c r="H38" s="9">
        <f t="shared" si="0"/>
        <v>0</v>
      </c>
      <c r="I38" s="12"/>
      <c r="J38" s="11"/>
      <c r="K38" s="9">
        <f t="shared" si="1"/>
        <v>0</v>
      </c>
    </row>
    <row r="39" spans="1:11" ht="15">
      <c r="A39" s="2">
        <v>39</v>
      </c>
      <c r="B39" s="13" t="s">
        <v>54</v>
      </c>
      <c r="C39" s="13"/>
      <c r="D39" s="13"/>
      <c r="E39" s="5" t="s">
        <v>53</v>
      </c>
      <c r="F39" s="2">
        <v>80</v>
      </c>
      <c r="G39" s="11"/>
      <c r="H39" s="9">
        <f t="shared" si="0"/>
        <v>0</v>
      </c>
      <c r="I39" s="12"/>
      <c r="J39" s="11"/>
      <c r="K39" s="9">
        <f t="shared" si="1"/>
        <v>0</v>
      </c>
    </row>
    <row r="40" spans="1:11" ht="15">
      <c r="A40" s="2">
        <v>40</v>
      </c>
      <c r="B40" s="13" t="s">
        <v>55</v>
      </c>
      <c r="C40" s="13"/>
      <c r="D40" s="13"/>
      <c r="E40" s="5" t="s">
        <v>53</v>
      </c>
      <c r="F40" s="2">
        <v>120</v>
      </c>
      <c r="G40" s="11"/>
      <c r="H40" s="9">
        <f t="shared" si="0"/>
        <v>0</v>
      </c>
      <c r="I40" s="12"/>
      <c r="J40" s="11"/>
      <c r="K40" s="9">
        <f t="shared" si="1"/>
        <v>0</v>
      </c>
    </row>
    <row r="41" spans="1:11" ht="15">
      <c r="A41" s="2">
        <v>41</v>
      </c>
      <c r="B41" s="25" t="s">
        <v>63</v>
      </c>
      <c r="C41" s="23"/>
      <c r="D41" s="24"/>
      <c r="E41" s="5" t="s">
        <v>52</v>
      </c>
      <c r="F41" s="2">
        <v>2</v>
      </c>
      <c r="G41" s="11"/>
      <c r="H41" s="9">
        <f t="shared" si="0"/>
        <v>0</v>
      </c>
      <c r="I41" s="12"/>
      <c r="J41" s="11"/>
      <c r="K41" s="9">
        <f t="shared" si="1"/>
        <v>0</v>
      </c>
    </row>
    <row r="42" spans="1:11" ht="15">
      <c r="A42" s="2">
        <v>42</v>
      </c>
      <c r="B42" s="6" t="s">
        <v>69</v>
      </c>
      <c r="C42" s="6"/>
      <c r="D42" s="7"/>
      <c r="E42" s="5" t="s">
        <v>37</v>
      </c>
      <c r="F42" s="2">
        <v>1</v>
      </c>
      <c r="G42" s="11"/>
      <c r="H42" s="9">
        <f t="shared" si="0"/>
        <v>0</v>
      </c>
      <c r="I42" s="12"/>
      <c r="J42" s="11"/>
      <c r="K42" s="9">
        <f t="shared" si="1"/>
        <v>0</v>
      </c>
    </row>
    <row r="43" spans="1:11" ht="15">
      <c r="A43" s="2">
        <v>43</v>
      </c>
      <c r="B43" s="23" t="s">
        <v>64</v>
      </c>
      <c r="C43" s="23"/>
      <c r="D43" s="24"/>
      <c r="E43" s="5" t="s">
        <v>52</v>
      </c>
      <c r="F43" s="2">
        <v>1</v>
      </c>
      <c r="G43" s="11"/>
      <c r="H43" s="9">
        <f t="shared" si="0"/>
        <v>0</v>
      </c>
      <c r="I43" s="12"/>
      <c r="J43" s="11"/>
      <c r="K43" s="9">
        <f t="shared" si="1"/>
        <v>0</v>
      </c>
    </row>
    <row r="44" spans="1:11" ht="15">
      <c r="A44" s="20" t="s">
        <v>61</v>
      </c>
      <c r="B44" s="21"/>
      <c r="C44" s="21"/>
      <c r="D44" s="22"/>
      <c r="E44" s="8" t="s">
        <v>62</v>
      </c>
      <c r="F44" s="8" t="s">
        <v>62</v>
      </c>
      <c r="G44" s="8" t="s">
        <v>62</v>
      </c>
      <c r="H44" s="10">
        <f>SUM(H3:H5,H7:H13,H15:H36,H38:H43)</f>
        <v>0</v>
      </c>
      <c r="I44" s="8" t="s">
        <v>62</v>
      </c>
      <c r="J44" s="10">
        <f>SUM(J3:J5,J7:J13,J15:J33,J34:J36,J38:J43)</f>
        <v>0</v>
      </c>
      <c r="K44" s="10">
        <f>J44+H44</f>
        <v>0</v>
      </c>
    </row>
  </sheetData>
  <sheetProtection password="EA7D" sheet="1" objects="1" scenarios="1"/>
  <mergeCells count="29">
    <mergeCell ref="A44:D44"/>
    <mergeCell ref="A2:K2"/>
    <mergeCell ref="A6:K6"/>
    <mergeCell ref="A14:K14"/>
    <mergeCell ref="A37:K37"/>
    <mergeCell ref="B43:D43"/>
    <mergeCell ref="B41:D41"/>
    <mergeCell ref="B4:D4"/>
    <mergeCell ref="B5:D5"/>
    <mergeCell ref="D35:D36"/>
    <mergeCell ref="B40:D40"/>
    <mergeCell ref="B38:D38"/>
    <mergeCell ref="B11:D11"/>
    <mergeCell ref="B12:D12"/>
    <mergeCell ref="B13:D13"/>
    <mergeCell ref="B7:D7"/>
    <mergeCell ref="B9:D9"/>
    <mergeCell ref="B8:D8"/>
    <mergeCell ref="B35:B36"/>
    <mergeCell ref="B21:B24"/>
    <mergeCell ref="B10:D10"/>
    <mergeCell ref="B3:D3"/>
    <mergeCell ref="B15:B20"/>
    <mergeCell ref="D15:D20"/>
    <mergeCell ref="B1:D1"/>
    <mergeCell ref="B39:D39"/>
    <mergeCell ref="B25:B33"/>
    <mergeCell ref="D22:D24"/>
    <mergeCell ref="D25:D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Jiří Ing.</dc:creator>
  <cp:keywords/>
  <dc:description/>
  <cp:lastModifiedBy>12683</cp:lastModifiedBy>
  <dcterms:created xsi:type="dcterms:W3CDTF">2014-11-12T11:04:57Z</dcterms:created>
  <dcterms:modified xsi:type="dcterms:W3CDTF">2015-01-22T12:20:09Z</dcterms:modified>
  <cp:category/>
  <cp:version/>
  <cp:contentType/>
  <cp:contentStatus/>
</cp:coreProperties>
</file>