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425"/>
  <workbookPr filterPrivacy="1"/>
  <bookViews>
    <workbookView xWindow="1815" yWindow="1815" windowWidth="21600" windowHeight="1138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<sst xmlns="http://schemas.openxmlformats.org/spreadsheetml/2006/main" count="58" uniqueCount="44">
  <si>
    <t>Celková nabídková cena v Kč bez DPH</t>
  </si>
  <si>
    <t>Part Number</t>
  </si>
  <si>
    <t>Popis</t>
  </si>
  <si>
    <t>Maintenance (počet měsíců)</t>
  </si>
  <si>
    <t>Počet ks</t>
  </si>
  <si>
    <t>---</t>
  </si>
  <si>
    <t>Jednotková nabídková cena v Kč bez DPH</t>
  </si>
  <si>
    <t>Small Secure Network Server for ISE Applications</t>
  </si>
  <si>
    <t>CAB-9K10A-EU</t>
  </si>
  <si>
    <t>Power Cord, 250VAC 10A CEE 7/7 Plug, EU</t>
  </si>
  <si>
    <t>SNS-PSU1-770W</t>
  </si>
  <si>
    <t>770W power supply</t>
  </si>
  <si>
    <t>R2XX-RAID0</t>
  </si>
  <si>
    <t>Enable RAID 0 Setting</t>
  </si>
  <si>
    <t>L-ISE-BSE-PLIC</t>
  </si>
  <si>
    <t>Cisco ISE Base License</t>
  </si>
  <si>
    <t>L-ISE-BSE-P3</t>
  </si>
  <si>
    <t>Cisco ISE Base License - Sessions 500 to 999</t>
  </si>
  <si>
    <t>L-ISE-PLS-LIC=</t>
  </si>
  <si>
    <t>Cisco ISE Plus License</t>
  </si>
  <si>
    <t>L-ISE-TACACS-ND=</t>
  </si>
  <si>
    <t>Cisco ISE Device Admin Node License</t>
  </si>
  <si>
    <t>L-AC-PLS-LIC=</t>
  </si>
  <si>
    <t>Cisco AnyConnect Plus Term License, Total Authorized Users</t>
  </si>
  <si>
    <t>Celková nabídková cena v Kč bez DPH</t>
  </si>
  <si>
    <t>SNS-3615-K9</t>
  </si>
  <si>
    <t>CON-SNT-SNS3615K</t>
  </si>
  <si>
    <t>SNS-CPU-4110</t>
  </si>
  <si>
    <t>SNS-HD600G10K12N</t>
  </si>
  <si>
    <t>SW-36X5-ISE-K9</t>
  </si>
  <si>
    <t>SNS-MR-X16G1RS-H</t>
  </si>
  <si>
    <t>SNS-PCIE-IRJ45</t>
  </si>
  <si>
    <t>SNS-RAID-M5</t>
  </si>
  <si>
    <t>L-ISE-PLS-5Y-S1</t>
  </si>
  <si>
    <t>L-AC-PLS-5Y-S4</t>
  </si>
  <si>
    <t>SNTC-8X5XNBD Small Secure Network Server for ISE Appl</t>
  </si>
  <si>
    <t>2.1 GHz 4110/85W 8C/11MB Cache/DDR4 2400MHz</t>
  </si>
  <si>
    <t>600GB 12G SAS 10K RPM SFF HDD</t>
  </si>
  <si>
    <t>Cisco ISE Software Load on SNS-36x5-K9 appliance</t>
  </si>
  <si>
    <t>16GB DDR4-2666-MHz RDIMM/PC4-21300/single rank/x4/1.2v</t>
  </si>
  <si>
    <t>Intel i350 Quad Port 1Gb Adapter</t>
  </si>
  <si>
    <t>Cisco 12G Modular RAID controller with 2GB cache</t>
  </si>
  <si>
    <t>Cisco ISE Plus License, 5Y, 100 - 249 Sessions</t>
  </si>
  <si>
    <t>Cisco AnyConnect Plus License, 5YR, 500-999 Users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</si>
</sst>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44" fontId="2" fillId="2" borderId="1" xfId="2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4" fontId="2" fillId="2" borderId="2" xfId="2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4" fontId="3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5"/>
  <sheetViews>
    <sheetView tabSelected="1" view="pageLayout" workbookViewId="0" topLeftCell="C1">
      <selection activeCell="F20" sqref="F20"/>
    </sheetView>
  </sheetViews>
  <sheetFormatPr defaultColWidth="9.140625" defaultRowHeight="15"/>
  <cols>
    <col min="1" max="1" width="19.8515625" style="1" bestFit="1" customWidth="1"/>
    <col min="2" max="2" width="50.00390625" style="1" customWidth="1"/>
    <col min="3" max="3" width="15.421875" style="1" customWidth="1"/>
    <col min="4" max="4" width="26.421875" style="1" customWidth="1"/>
    <col min="5" max="5" width="31.57421875" style="1" customWidth="1"/>
    <col min="6" max="6" width="40.28125" style="1" customWidth="1"/>
    <col min="7" max="16384" width="9.140625" style="1" customWidth="1"/>
  </cols>
  <sheetData>
    <row r="1" spans="1:6" s="5" customFormat="1" ht="33.75">
      <c r="A1" s="6" t="s">
        <v>1</v>
      </c>
      <c r="B1" s="6" t="s">
        <v>2</v>
      </c>
      <c r="C1" s="6" t="s">
        <v>3</v>
      </c>
      <c r="D1" s="6" t="s">
        <v>4</v>
      </c>
      <c r="E1" s="6" t="s">
        <v>6</v>
      </c>
      <c r="F1" s="6" t="s">
        <v>0</v>
      </c>
    </row>
    <row r="2" spans="1:6" s="3" customFormat="1" ht="15">
      <c r="A2" s="8" t="s">
        <v>25</v>
      </c>
      <c r="B2" s="8" t="s">
        <v>7</v>
      </c>
      <c r="C2" s="9" t="s">
        <v>5</v>
      </c>
      <c r="D2" s="9">
        <v>2</v>
      </c>
      <c r="E2" s="7"/>
      <c r="F2" s="4">
        <f>D2*E2</f>
        <v>0</v>
      </c>
    </row>
    <row r="3" spans="1:6" s="3" customFormat="1" ht="22.5">
      <c r="A3" s="8" t="s">
        <v>26</v>
      </c>
      <c r="B3" s="8" t="s">
        <v>35</v>
      </c>
      <c r="C3" s="9">
        <v>60</v>
      </c>
      <c r="D3" s="9">
        <v>2</v>
      </c>
      <c r="E3" s="7"/>
      <c r="F3" s="4">
        <f aca="true" t="shared" si="0" ref="F3:F19">D3*E3</f>
        <v>0</v>
      </c>
    </row>
    <row r="4" spans="1:6" s="3" customFormat="1" ht="15">
      <c r="A4" s="8" t="s">
        <v>8</v>
      </c>
      <c r="B4" s="8" t="s">
        <v>9</v>
      </c>
      <c r="C4" s="9" t="s">
        <v>5</v>
      </c>
      <c r="D4" s="9">
        <v>2</v>
      </c>
      <c r="E4" s="7"/>
      <c r="F4" s="4">
        <f t="shared" si="0"/>
        <v>0</v>
      </c>
    </row>
    <row r="5" spans="1:6" s="3" customFormat="1" ht="15">
      <c r="A5" s="8" t="s">
        <v>27</v>
      </c>
      <c r="B5" s="8" t="s">
        <v>36</v>
      </c>
      <c r="C5" s="9" t="s">
        <v>5</v>
      </c>
      <c r="D5" s="9">
        <v>2</v>
      </c>
      <c r="E5" s="7"/>
      <c r="F5" s="4">
        <f t="shared" si="0"/>
        <v>0</v>
      </c>
    </row>
    <row r="6" spans="1:6" s="3" customFormat="1" ht="15">
      <c r="A6" s="8" t="s">
        <v>28</v>
      </c>
      <c r="B6" s="8" t="s">
        <v>37</v>
      </c>
      <c r="C6" s="9" t="s">
        <v>5</v>
      </c>
      <c r="D6" s="9">
        <v>2</v>
      </c>
      <c r="E6" s="7"/>
      <c r="F6" s="4">
        <f t="shared" si="0"/>
        <v>0</v>
      </c>
    </row>
    <row r="7" spans="1:6" s="3" customFormat="1" ht="15">
      <c r="A7" s="8" t="s">
        <v>29</v>
      </c>
      <c r="B7" s="8" t="s">
        <v>38</v>
      </c>
      <c r="C7" s="9" t="s">
        <v>5</v>
      </c>
      <c r="D7" s="9">
        <v>2</v>
      </c>
      <c r="E7" s="7"/>
      <c r="F7" s="4">
        <f t="shared" si="0"/>
        <v>0</v>
      </c>
    </row>
    <row r="8" spans="1:6" s="3" customFormat="1" ht="15">
      <c r="A8" s="8" t="s">
        <v>10</v>
      </c>
      <c r="B8" s="8" t="s">
        <v>11</v>
      </c>
      <c r="C8" s="9" t="s">
        <v>5</v>
      </c>
      <c r="D8" s="9">
        <v>2</v>
      </c>
      <c r="E8" s="7"/>
      <c r="F8" s="4">
        <f t="shared" si="0"/>
        <v>0</v>
      </c>
    </row>
    <row r="9" spans="1:6" s="3" customFormat="1" ht="22.5">
      <c r="A9" s="8" t="s">
        <v>30</v>
      </c>
      <c r="B9" s="8" t="s">
        <v>39</v>
      </c>
      <c r="C9" s="9" t="s">
        <v>5</v>
      </c>
      <c r="D9" s="9">
        <v>4</v>
      </c>
      <c r="E9" s="7"/>
      <c r="F9" s="4">
        <f t="shared" si="0"/>
        <v>0</v>
      </c>
    </row>
    <row r="10" spans="1:6" s="3" customFormat="1" ht="15">
      <c r="A10" s="8" t="s">
        <v>31</v>
      </c>
      <c r="B10" s="8" t="s">
        <v>40</v>
      </c>
      <c r="C10" s="9" t="s">
        <v>5</v>
      </c>
      <c r="D10" s="9">
        <v>2</v>
      </c>
      <c r="E10" s="7"/>
      <c r="F10" s="4">
        <f t="shared" si="0"/>
        <v>0</v>
      </c>
    </row>
    <row r="11" spans="1:6" s="3" customFormat="1" ht="15">
      <c r="A11" s="8" t="s">
        <v>12</v>
      </c>
      <c r="B11" s="8" t="s">
        <v>13</v>
      </c>
      <c r="C11" s="9" t="s">
        <v>5</v>
      </c>
      <c r="D11" s="9">
        <v>2</v>
      </c>
      <c r="E11" s="7"/>
      <c r="F11" s="4">
        <f t="shared" si="0"/>
        <v>0</v>
      </c>
    </row>
    <row r="12" spans="1:6" s="3" customFormat="1" ht="15">
      <c r="A12" s="8" t="s">
        <v>32</v>
      </c>
      <c r="B12" s="8" t="s">
        <v>41</v>
      </c>
      <c r="C12" s="9" t="s">
        <v>5</v>
      </c>
      <c r="D12" s="9">
        <v>2</v>
      </c>
      <c r="E12" s="7"/>
      <c r="F12" s="4">
        <f t="shared" si="0"/>
        <v>0</v>
      </c>
    </row>
    <row r="13" spans="1:6" s="3" customFormat="1" ht="15">
      <c r="A13" s="8" t="s">
        <v>14</v>
      </c>
      <c r="B13" s="8" t="s">
        <v>15</v>
      </c>
      <c r="C13" s="9" t="s">
        <v>5</v>
      </c>
      <c r="D13" s="9">
        <v>1</v>
      </c>
      <c r="E13" s="7"/>
      <c r="F13" s="4">
        <f t="shared" si="0"/>
        <v>0</v>
      </c>
    </row>
    <row r="14" spans="1:6" s="3" customFormat="1" ht="15">
      <c r="A14" s="8" t="s">
        <v>16</v>
      </c>
      <c r="B14" s="8" t="s">
        <v>17</v>
      </c>
      <c r="C14" s="9" t="s">
        <v>5</v>
      </c>
      <c r="D14" s="9">
        <v>500</v>
      </c>
      <c r="E14" s="7"/>
      <c r="F14" s="4">
        <f t="shared" si="0"/>
        <v>0</v>
      </c>
    </row>
    <row r="15" spans="1:6" s="3" customFormat="1" ht="15">
      <c r="A15" s="8" t="s">
        <v>18</v>
      </c>
      <c r="B15" s="8" t="s">
        <v>19</v>
      </c>
      <c r="C15" s="9" t="s">
        <v>5</v>
      </c>
      <c r="D15" s="9">
        <v>100</v>
      </c>
      <c r="E15" s="7"/>
      <c r="F15" s="4">
        <f t="shared" si="0"/>
        <v>0</v>
      </c>
    </row>
    <row r="16" spans="1:6" s="3" customFormat="1" ht="15">
      <c r="A16" s="8" t="s">
        <v>33</v>
      </c>
      <c r="B16" s="8" t="s">
        <v>42</v>
      </c>
      <c r="C16" s="9">
        <v>60</v>
      </c>
      <c r="D16" s="9">
        <v>100</v>
      </c>
      <c r="E16" s="7"/>
      <c r="F16" s="4">
        <f t="shared" si="0"/>
        <v>0</v>
      </c>
    </row>
    <row r="17" spans="1:6" s="10" customFormat="1" ht="15">
      <c r="A17" s="8" t="s">
        <v>20</v>
      </c>
      <c r="B17" s="8" t="s">
        <v>21</v>
      </c>
      <c r="C17" s="9" t="s">
        <v>5</v>
      </c>
      <c r="D17" s="9">
        <v>2</v>
      </c>
      <c r="E17" s="7"/>
      <c r="F17" s="4">
        <f t="shared" si="0"/>
        <v>0</v>
      </c>
    </row>
    <row r="18" spans="1:6" s="10" customFormat="1" ht="22.5">
      <c r="A18" s="8" t="s">
        <v>22</v>
      </c>
      <c r="B18" s="8" t="s">
        <v>23</v>
      </c>
      <c r="C18" s="9" t="s">
        <v>5</v>
      </c>
      <c r="D18" s="9">
        <v>500</v>
      </c>
      <c r="E18" s="7"/>
      <c r="F18" s="4">
        <f t="shared" si="0"/>
        <v>0</v>
      </c>
    </row>
    <row r="19" spans="1:6" s="10" customFormat="1" ht="15">
      <c r="A19" s="8" t="s">
        <v>34</v>
      </c>
      <c r="B19" s="8" t="s">
        <v>43</v>
      </c>
      <c r="C19" s="9">
        <v>60</v>
      </c>
      <c r="D19" s="9">
        <v>500</v>
      </c>
      <c r="E19" s="7"/>
      <c r="F19" s="4">
        <f t="shared" si="0"/>
        <v>0</v>
      </c>
    </row>
    <row r="20" spans="1:6" s="12" customFormat="1" ht="36" customHeight="1">
      <c r="A20" s="13" t="s">
        <v>24</v>
      </c>
      <c r="B20" s="14"/>
      <c r="C20" s="14"/>
      <c r="D20" s="14"/>
      <c r="E20" s="15"/>
      <c r="F20" s="11">
        <f>SUM(F2:F19)</f>
        <v>0</v>
      </c>
    </row>
    <row r="25" ht="15">
      <c r="F25" s="2"/>
    </row>
  </sheetData>
  <mergeCells count="1">
    <mergeCell ref="A20:E20"/>
  </mergeCells>
  <printOptions/>
  <pageMargins left="0.7" right="0.7" top="0.75" bottom="0.75" header="0.3" footer="0.3"/>
  <pageSetup fitToHeight="1" fitToWidth="1" horizontalDpi="600" verticalDpi="600" orientation="landscape" paperSize="9" scale="72" r:id="rId1"/>
  <headerFooter>
    <oddHeader>&amp;C&amp;"Verdana,Tučné"&amp;9Zadávací dokumentace - příloha č. 2 - Formulář Technická specifikace včetně nabídkové ceny 
VZ_2019_0016 Obnova Tacacs serverů&amp;"-,Obyčejné"&amp;11
</oddHeader>
    <oddFooter>&amp;C&amp;"Verdana,Obyčejné"&amp;9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2019-05-06T16:26:18Z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33fbad-f6f4-45bd-b8c1-f46f3711dcc6_Enabled">
    <vt:lpwstr>True</vt:lpwstr>
  </property>
  <property fmtid="{D5CDD505-2E9C-101B-9397-08002B2CF9AE}" pid="3" name="MSIP_Label_8b33fbad-f6f4-45bd-b8c1-f46f3711dcc6_SiteId">
    <vt:lpwstr>8ef2ef64-61e6-4033-9f7f-48ccd5d03c90</vt:lpwstr>
  </property>
  <property fmtid="{D5CDD505-2E9C-101B-9397-08002B2CF9AE}" pid="4" name="MSIP_Label_8b33fbad-f6f4-45bd-b8c1-f46f3711dcc6_Owner">
    <vt:lpwstr>petr.hlavka@spcss.cz</vt:lpwstr>
  </property>
  <property fmtid="{D5CDD505-2E9C-101B-9397-08002B2CF9AE}" pid="5" name="MSIP_Label_8b33fbad-f6f4-45bd-b8c1-f46f3711dcc6_SetDate">
    <vt:lpwstr>2018-10-03T15:16:58.2226934Z</vt:lpwstr>
  </property>
  <property fmtid="{D5CDD505-2E9C-101B-9397-08002B2CF9AE}" pid="6" name="MSIP_Label_8b33fbad-f6f4-45bd-b8c1-f46f3711dcc6_Name">
    <vt:lpwstr>Veřejné</vt:lpwstr>
  </property>
  <property fmtid="{D5CDD505-2E9C-101B-9397-08002B2CF9AE}" pid="7" name="MSIP_Label_8b33fbad-f6f4-45bd-b8c1-f46f3711dcc6_Application">
    <vt:lpwstr>Microsoft Azure Information Protection</vt:lpwstr>
  </property>
  <property fmtid="{D5CDD505-2E9C-101B-9397-08002B2CF9AE}" pid="8" name="MSIP_Label_8b33fbad-f6f4-45bd-b8c1-f46f3711dcc6_Extended_MSFT_Method">
    <vt:lpwstr>Automatic</vt:lpwstr>
  </property>
  <property fmtid="{D5CDD505-2E9C-101B-9397-08002B2CF9AE}" pid="9" name="Sensitivity">
    <vt:lpwstr>Veřejné</vt:lpwstr>
  </property>
</Properties>
</file>