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86" yWindow="60" windowWidth="14415" windowHeight="11145" activeTab="0"/>
  </bookViews>
  <sheets>
    <sheet name="KL" sheetId="1" r:id="rId1"/>
  </sheets>
  <definedNames>
    <definedName name="_xlnm.Print_Area" localSheetId="0">'KL'!$A$1:$G$53</definedName>
  </definedNames>
  <calcPr calcId="145621"/>
</workbook>
</file>

<file path=xl/sharedStrings.xml><?xml version="1.0" encoding="utf-8"?>
<sst xmlns="http://schemas.openxmlformats.org/spreadsheetml/2006/main" count="95" uniqueCount="66">
  <si>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</si>
  <si>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</si>
  <si>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</si>
  <si>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</si>
  <si>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</si>
  <si>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</si>
  <si>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</si>
  <si>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</si>
  <si>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</si>
  <si>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</si>
  <si>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</si>
  <si>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</si>
  <si>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</si>
  <si>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</si>
  <si>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</si>
  <si>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</si>
  <si>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</si>
  <si>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</si>
  <si>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</si>
  <si>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>Jednotková cena bez DPH v Kč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</si>
  <si>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</si>
  <si>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</si>
  <si>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</si>
  <si>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</si>
  <si>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</si>
  <si>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</si>
  <si>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Dne [ZDE VYPLNÍ DODAVATEL]</t>
  </si>
  <si>
    <t>Primární diskové pole</t>
  </si>
  <si>
    <t>Backup pole</t>
  </si>
  <si>
    <t>SW licence</t>
  </si>
  <si>
    <t>DISKOVÁ POLE</t>
  </si>
  <si>
    <t>SAN switch</t>
  </si>
  <si>
    <t>48-port SAN switch</t>
  </si>
  <si>
    <t>IMPLEMENTACE</t>
  </si>
  <si>
    <t>Implementace a integrace zakoupených diskových polí do stávajícího prostředí ICT MF</t>
  </si>
  <si>
    <t>Implementace a integrace zakoupených SAN switchu do stávajícího prostředí ICT MF</t>
  </si>
  <si>
    <t>TESTOVÁNÍ</t>
  </si>
  <si>
    <t>Testování</t>
  </si>
  <si>
    <t>MIGRACE A ŠKOLENÍ</t>
  </si>
  <si>
    <t>Migrace dat ze starých diskových polí na nová pole</t>
  </si>
  <si>
    <t>Školení v rozsahu 5 MD zaměřených na SAN technologie a školení v rozsahu 5 MD zaměřených na disková pole</t>
  </si>
  <si>
    <t>SW licence disková pole</t>
  </si>
  <si>
    <t>SW licence SAN switch</t>
  </si>
  <si>
    <t>Cena za 1 MD (8 hodin) servisní podpory</t>
  </si>
  <si>
    <t>ROZŠÍŘENÍ</t>
  </si>
  <si>
    <t>Cena za 100 TiB bez DPH</t>
  </si>
  <si>
    <t>Celková nabídková cena (bez DPH)</t>
  </si>
  <si>
    <t>Veřejná zakázka</t>
  </si>
  <si>
    <t>zadávaná postupem dle § 141 zákona č. 134/2016 Sb., o zadávání veřejných zakázek, ve znění pozdějších předpisů</t>
  </si>
  <si>
    <t>Jednotková cena bez DPH</t>
  </si>
  <si>
    <t>Jednotková cena bez DPH vynásobená požadovaným množstvím</t>
  </si>
  <si>
    <t>Dynamický nákupní systém na prostředky ICT v resortu Ministerstva financí – VÝZVA 18-2019</t>
  </si>
  <si>
    <t>Jednotlivé položky předmětu Veřejné zakázky dle čl. VI Návrhu smlouvy</t>
  </si>
  <si>
    <t>SERVISNÍ PODPORA</t>
  </si>
  <si>
    <t>Množství:
- kusů disků potřebných pro diskovou kapacitu 100 TiB,
- podpor potřebných pro disky dle předchozího řádku za 4 roky.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</si>
  <si>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</si>
  <si>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Počet jednotek</t>
  </si>
  <si>
    <t>1 ks</t>
  </si>
  <si>
    <t>Naceňovaná jednotka</t>
  </si>
  <si>
    <t>celé plnění</t>
  </si>
  <si>
    <t>technická podpora za 1 rok</t>
  </si>
  <si>
    <t>člověkoden</t>
  </si>
  <si>
    <t>Velikost 1 disku v TiB</t>
  </si>
  <si>
    <t>Podpora 1 disku pro Rozšíření na jeden rok  dle definice v Příloze č. 8 Návrhu smlouvy</t>
  </si>
  <si>
    <t>Cena za 1 disk pro Rozšíření dle definice v Příloze č. 8 Návrhu smlouvy</t>
  </si>
  <si>
    <t>TECHNICKÁ PODPORA ZA PĚT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</si>
</sst>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4" borderId="0" xfId="0" applyFont="1" applyFill="1" applyAlignment="1">
      <alignment vertical="center" wrapText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3" fontId="2" fillId="3" borderId="1" xfId="0" applyNumberFormat="1" applyFont="1" applyFill="1" applyBorder="1" applyAlignment="1" applyProtection="1">
      <alignment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left" wrapText="1"/>
      <protection hidden="1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5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/>
      <protection hidden="1"/>
    </xf>
    <xf numFmtId="0" fontId="3" fillId="9" borderId="4" xfId="0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4" fontId="2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 wrapText="1"/>
      <protection hidden="1"/>
    </xf>
    <xf numFmtId="0" fontId="2" fillId="8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11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8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85" zoomScaleNormal="85" workbookViewId="0" topLeftCell="A43">
      <selection activeCell="G48" sqref="G48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7.140625" style="2" customWidth="1"/>
    <col min="5" max="5" width="9.421875" style="2" customWidth="1"/>
    <col min="6" max="6" width="23.57421875" style="2" customWidth="1"/>
    <col min="7" max="7" width="21.8515625" style="2" customWidth="1"/>
    <col min="8" max="16384" width="8.8515625" style="2" customWidth="1"/>
  </cols>
  <sheetData>
    <row r="1" spans="1:8" ht="30" customHeight="1">
      <c r="A1" s="63" t="s">
        <v>16</v>
      </c>
      <c r="B1" s="63"/>
      <c r="C1" s="63"/>
      <c r="D1" s="63"/>
      <c r="E1" s="63"/>
      <c r="F1" s="63"/>
      <c r="G1" s="63"/>
      <c r="H1" s="5"/>
    </row>
    <row r="2" spans="1:8" ht="14.25" customHeight="1">
      <c r="A2" s="56" t="s">
        <v>47</v>
      </c>
      <c r="B2" s="56"/>
      <c r="C2" s="56"/>
      <c r="D2" s="56"/>
      <c r="E2" s="56"/>
      <c r="F2" s="56"/>
      <c r="G2" s="56"/>
      <c r="H2" s="5"/>
    </row>
    <row r="3" spans="1:8" ht="27.2" customHeight="1">
      <c r="A3" s="58" t="s">
        <v>1</v>
      </c>
      <c r="B3" s="58"/>
      <c r="C3" s="64" t="s">
        <v>51</v>
      </c>
      <c r="D3" s="65"/>
      <c r="E3" s="65"/>
      <c r="F3" s="65"/>
      <c r="G3" s="65"/>
      <c r="H3" s="5"/>
    </row>
    <row r="4" spans="1:8" ht="12.75">
      <c r="A4" s="61" t="s">
        <v>48</v>
      </c>
      <c r="B4" s="61"/>
      <c r="C4" s="61"/>
      <c r="D4" s="61"/>
      <c r="E4" s="61"/>
      <c r="F4" s="61"/>
      <c r="G4" s="61"/>
      <c r="H4" s="5"/>
    </row>
    <row r="5" spans="1:8" ht="12.75">
      <c r="A5" s="56" t="s">
        <v>25</v>
      </c>
      <c r="B5" s="56"/>
      <c r="C5" s="57"/>
      <c r="D5" s="57"/>
      <c r="E5" s="57"/>
      <c r="F5" s="57"/>
      <c r="G5" s="57"/>
      <c r="H5" s="5"/>
    </row>
    <row r="6" spans="1:8" ht="13.35" customHeight="1">
      <c r="A6" s="58" t="s">
        <v>1</v>
      </c>
      <c r="B6" s="58"/>
      <c r="C6" s="35" t="s">
        <v>20</v>
      </c>
      <c r="D6" s="36"/>
      <c r="E6" s="36"/>
      <c r="F6" s="36"/>
      <c r="G6" s="66"/>
      <c r="H6" s="5"/>
    </row>
    <row r="7" spans="1:8" ht="13.35" customHeight="1">
      <c r="A7" s="58" t="s">
        <v>0</v>
      </c>
      <c r="B7" s="58"/>
      <c r="C7" s="27" t="s">
        <v>21</v>
      </c>
      <c r="D7" s="27"/>
      <c r="E7" s="27"/>
      <c r="F7" s="27"/>
      <c r="G7" s="27"/>
      <c r="H7" s="5"/>
    </row>
    <row r="8" spans="1:8" ht="12.75">
      <c r="A8" s="58" t="s">
        <v>2</v>
      </c>
      <c r="B8" s="58"/>
      <c r="C8" s="55" t="s">
        <v>13</v>
      </c>
      <c r="D8" s="55"/>
      <c r="E8" s="55"/>
      <c r="F8" s="55"/>
      <c r="G8" s="55"/>
      <c r="H8" s="5"/>
    </row>
    <row r="9" spans="1:8" ht="12.75">
      <c r="A9" s="56" t="s">
        <v>14</v>
      </c>
      <c r="B9" s="56"/>
      <c r="C9" s="57"/>
      <c r="D9" s="57"/>
      <c r="E9" s="57"/>
      <c r="F9" s="57"/>
      <c r="G9" s="57"/>
      <c r="H9" s="5"/>
    </row>
    <row r="10" spans="1:8" ht="12.75">
      <c r="A10" s="58" t="s">
        <v>1</v>
      </c>
      <c r="B10" s="58"/>
      <c r="C10" s="60" t="s">
        <v>22</v>
      </c>
      <c r="D10" s="60"/>
      <c r="E10" s="60"/>
      <c r="F10" s="60"/>
      <c r="G10" s="60"/>
      <c r="H10" s="5"/>
    </row>
    <row r="11" spans="1:8" ht="12.75">
      <c r="A11" s="58" t="s">
        <v>3</v>
      </c>
      <c r="B11" s="58"/>
      <c r="C11" s="59" t="s">
        <v>22</v>
      </c>
      <c r="D11" s="59"/>
      <c r="E11" s="59"/>
      <c r="F11" s="59"/>
      <c r="G11" s="59"/>
      <c r="H11" s="5"/>
    </row>
    <row r="12" spans="1:8" ht="12.75">
      <c r="A12" s="58" t="s">
        <v>4</v>
      </c>
      <c r="B12" s="58"/>
      <c r="C12" s="59" t="s">
        <v>22</v>
      </c>
      <c r="D12" s="59"/>
      <c r="E12" s="59"/>
      <c r="F12" s="59"/>
      <c r="G12" s="59"/>
      <c r="H12" s="5"/>
    </row>
    <row r="13" spans="1:8" ht="12.75">
      <c r="A13" s="58" t="s">
        <v>2</v>
      </c>
      <c r="B13" s="58"/>
      <c r="C13" s="59" t="s">
        <v>22</v>
      </c>
      <c r="D13" s="59"/>
      <c r="E13" s="59"/>
      <c r="F13" s="59"/>
      <c r="G13" s="59"/>
      <c r="H13" s="5"/>
    </row>
    <row r="14" spans="1:8" ht="12.75">
      <c r="A14" s="58" t="s">
        <v>5</v>
      </c>
      <c r="B14" s="58"/>
      <c r="C14" s="59" t="s">
        <v>22</v>
      </c>
      <c r="D14" s="59"/>
      <c r="E14" s="59"/>
      <c r="F14" s="59"/>
      <c r="G14" s="59"/>
      <c r="H14" s="5"/>
    </row>
    <row r="15" spans="1:8" ht="12.75">
      <c r="A15" s="58" t="s">
        <v>6</v>
      </c>
      <c r="B15" s="58"/>
      <c r="C15" s="59" t="s">
        <v>22</v>
      </c>
      <c r="D15" s="59"/>
      <c r="E15" s="59"/>
      <c r="F15" s="59"/>
      <c r="G15" s="59"/>
      <c r="H15" s="5"/>
    </row>
    <row r="16" spans="1:8" ht="12.75">
      <c r="A16" s="58" t="s">
        <v>15</v>
      </c>
      <c r="B16" s="58"/>
      <c r="C16" s="59" t="s">
        <v>22</v>
      </c>
      <c r="D16" s="59"/>
      <c r="E16" s="59"/>
      <c r="F16" s="59"/>
      <c r="G16" s="59"/>
      <c r="H16" s="5"/>
    </row>
    <row r="17" spans="1:8" ht="12.75">
      <c r="A17" s="58" t="s">
        <v>7</v>
      </c>
      <c r="B17" s="58"/>
      <c r="C17" s="59" t="s">
        <v>22</v>
      </c>
      <c r="D17" s="59"/>
      <c r="E17" s="59"/>
      <c r="F17" s="59"/>
      <c r="G17" s="59"/>
      <c r="H17" s="5"/>
    </row>
    <row r="18" spans="1:8" ht="12.75">
      <c r="A18" s="58" t="s">
        <v>12</v>
      </c>
      <c r="B18" s="58"/>
      <c r="C18" s="59" t="s">
        <v>22</v>
      </c>
      <c r="D18" s="59"/>
      <c r="E18" s="59"/>
      <c r="F18" s="59"/>
      <c r="G18" s="59"/>
      <c r="H18" s="5"/>
    </row>
    <row r="19" spans="1:8" ht="28.5" customHeight="1">
      <c r="A19" s="58" t="s">
        <v>23</v>
      </c>
      <c r="B19" s="58"/>
      <c r="C19" s="59" t="s">
        <v>24</v>
      </c>
      <c r="D19" s="59"/>
      <c r="E19" s="59"/>
      <c r="F19" s="59"/>
      <c r="G19" s="59"/>
      <c r="H19" s="5"/>
    </row>
    <row r="20" spans="1:8" ht="12.75">
      <c r="A20" s="62" t="s">
        <v>8</v>
      </c>
      <c r="B20" s="62"/>
      <c r="C20" s="62"/>
      <c r="D20" s="62"/>
      <c r="E20" s="62"/>
      <c r="F20" s="62"/>
      <c r="G20" s="62"/>
      <c r="H20" s="5"/>
    </row>
    <row r="21" spans="1:7" ht="53.1" customHeight="1">
      <c r="A21" s="61" t="s">
        <v>52</v>
      </c>
      <c r="B21" s="61"/>
      <c r="C21" s="61"/>
      <c r="D21" s="19" t="s">
        <v>49</v>
      </c>
      <c r="E21" s="11" t="s">
        <v>56</v>
      </c>
      <c r="F21" s="11" t="s">
        <v>58</v>
      </c>
      <c r="G21" s="3" t="s">
        <v>50</v>
      </c>
    </row>
    <row r="22" spans="1:8" ht="12.95" customHeight="1">
      <c r="A22" s="20" t="s">
        <v>30</v>
      </c>
      <c r="B22" s="21"/>
      <c r="C22" s="21"/>
      <c r="D22" s="21"/>
      <c r="E22" s="21"/>
      <c r="F22" s="21"/>
      <c r="G22" s="22"/>
      <c r="H22" s="5"/>
    </row>
    <row r="23" spans="1:8" ht="12.75">
      <c r="A23" s="27" t="s">
        <v>27</v>
      </c>
      <c r="B23" s="27"/>
      <c r="C23" s="27"/>
      <c r="D23" s="6">
        <v>0</v>
      </c>
      <c r="E23" s="13">
        <v>2</v>
      </c>
      <c r="F23" s="16" t="s">
        <v>57</v>
      </c>
      <c r="G23" s="9">
        <f>D23*E23</f>
        <v>0</v>
      </c>
      <c r="H23" s="5"/>
    </row>
    <row r="24" spans="1:8" ht="12.75">
      <c r="A24" s="26" t="s">
        <v>28</v>
      </c>
      <c r="B24" s="26"/>
      <c r="C24" s="26"/>
      <c r="D24" s="7">
        <v>0</v>
      </c>
      <c r="E24" s="13">
        <v>1</v>
      </c>
      <c r="F24" s="16" t="s">
        <v>57</v>
      </c>
      <c r="G24" s="9">
        <f aca="true" t="shared" si="0" ref="G24:G44">D24*E24</f>
        <v>0</v>
      </c>
      <c r="H24" s="5"/>
    </row>
    <row r="25" spans="1:8" ht="12.75">
      <c r="A25" s="26" t="s">
        <v>29</v>
      </c>
      <c r="B25" s="26"/>
      <c r="C25" s="26"/>
      <c r="D25" s="7">
        <v>0</v>
      </c>
      <c r="E25" s="13">
        <v>3</v>
      </c>
      <c r="F25" s="16" t="s">
        <v>57</v>
      </c>
      <c r="G25" s="9">
        <f t="shared" si="0"/>
        <v>0</v>
      </c>
      <c r="H25" s="5"/>
    </row>
    <row r="26" spans="1:8" ht="12.95" customHeight="1">
      <c r="A26" s="20" t="s">
        <v>31</v>
      </c>
      <c r="B26" s="21"/>
      <c r="C26" s="21"/>
      <c r="D26" s="21"/>
      <c r="E26" s="21"/>
      <c r="F26" s="21"/>
      <c r="G26" s="22"/>
      <c r="H26" s="5"/>
    </row>
    <row r="27" spans="1:8" ht="12.75">
      <c r="A27" s="27" t="s">
        <v>32</v>
      </c>
      <c r="B27" s="27"/>
      <c r="C27" s="27"/>
      <c r="D27" s="7">
        <v>0</v>
      </c>
      <c r="E27" s="13">
        <v>8</v>
      </c>
      <c r="F27" s="16" t="s">
        <v>57</v>
      </c>
      <c r="G27" s="9">
        <f t="shared" si="0"/>
        <v>0</v>
      </c>
      <c r="H27" s="5"/>
    </row>
    <row r="28" spans="1:8" ht="12.75">
      <c r="A28" s="27" t="s">
        <v>29</v>
      </c>
      <c r="B28" s="27"/>
      <c r="C28" s="27"/>
      <c r="D28" s="7">
        <v>0</v>
      </c>
      <c r="E28" s="13">
        <v>8</v>
      </c>
      <c r="F28" s="16" t="s">
        <v>57</v>
      </c>
      <c r="G28" s="9">
        <f t="shared" si="0"/>
        <v>0</v>
      </c>
      <c r="H28" s="5"/>
    </row>
    <row r="29" spans="1:8" ht="12.95" customHeight="1">
      <c r="A29" s="20" t="s">
        <v>33</v>
      </c>
      <c r="B29" s="21"/>
      <c r="C29" s="21"/>
      <c r="D29" s="21"/>
      <c r="E29" s="21"/>
      <c r="F29" s="21"/>
      <c r="G29" s="22"/>
      <c r="H29" s="5"/>
    </row>
    <row r="30" spans="1:8" ht="30" customHeight="1">
      <c r="A30" s="27" t="s">
        <v>34</v>
      </c>
      <c r="B30" s="27"/>
      <c r="C30" s="27"/>
      <c r="D30" s="7">
        <v>0</v>
      </c>
      <c r="E30" s="3">
        <v>1</v>
      </c>
      <c r="F30" s="8" t="s">
        <v>59</v>
      </c>
      <c r="G30" s="9">
        <f t="shared" si="0"/>
        <v>0</v>
      </c>
      <c r="H30" s="5"/>
    </row>
    <row r="31" spans="1:8" ht="30" customHeight="1">
      <c r="A31" s="27" t="s">
        <v>35</v>
      </c>
      <c r="B31" s="27"/>
      <c r="C31" s="27"/>
      <c r="D31" s="7">
        <v>0</v>
      </c>
      <c r="E31" s="3">
        <v>1</v>
      </c>
      <c r="F31" s="8" t="s">
        <v>59</v>
      </c>
      <c r="G31" s="9">
        <f t="shared" si="0"/>
        <v>0</v>
      </c>
      <c r="H31" s="5"/>
    </row>
    <row r="32" spans="1:8" ht="12.75">
      <c r="A32" s="23" t="s">
        <v>36</v>
      </c>
      <c r="B32" s="24"/>
      <c r="C32" s="24"/>
      <c r="D32" s="24"/>
      <c r="E32" s="24"/>
      <c r="F32" s="24"/>
      <c r="G32" s="25"/>
      <c r="H32" s="5"/>
    </row>
    <row r="33" spans="1:8" ht="12.75">
      <c r="A33" s="34" t="s">
        <v>37</v>
      </c>
      <c r="B33" s="34"/>
      <c r="C33" s="34"/>
      <c r="D33" s="7">
        <v>0</v>
      </c>
      <c r="E33" s="3">
        <v>1</v>
      </c>
      <c r="F33" s="8" t="s">
        <v>59</v>
      </c>
      <c r="G33" s="9">
        <f t="shared" si="0"/>
        <v>0</v>
      </c>
      <c r="H33" s="5"/>
    </row>
    <row r="34" spans="1:8" ht="12.75">
      <c r="A34" s="23" t="s">
        <v>38</v>
      </c>
      <c r="B34" s="24"/>
      <c r="C34" s="24"/>
      <c r="D34" s="24"/>
      <c r="E34" s="24"/>
      <c r="F34" s="24"/>
      <c r="G34" s="25"/>
      <c r="H34" s="5"/>
    </row>
    <row r="35" spans="1:8" ht="12.75">
      <c r="A35" s="34" t="s">
        <v>39</v>
      </c>
      <c r="B35" s="34"/>
      <c r="C35" s="34"/>
      <c r="D35" s="7">
        <v>0</v>
      </c>
      <c r="E35" s="3">
        <v>1</v>
      </c>
      <c r="F35" s="8" t="s">
        <v>59</v>
      </c>
      <c r="G35" s="9">
        <f t="shared" si="0"/>
        <v>0</v>
      </c>
      <c r="H35" s="5"/>
    </row>
    <row r="36" spans="1:8" ht="47.25" customHeight="1">
      <c r="A36" s="27" t="s">
        <v>40</v>
      </c>
      <c r="B36" s="27"/>
      <c r="C36" s="27"/>
      <c r="D36" s="7">
        <v>0</v>
      </c>
      <c r="E36" s="3">
        <v>1</v>
      </c>
      <c r="F36" s="8" t="s">
        <v>59</v>
      </c>
      <c r="G36" s="9">
        <f t="shared" si="0"/>
        <v>0</v>
      </c>
      <c r="H36" s="5"/>
    </row>
    <row r="37" spans="1:8" ht="12.75">
      <c r="A37" s="23" t="s">
        <v>65</v>
      </c>
      <c r="B37" s="24"/>
      <c r="C37" s="24"/>
      <c r="D37" s="24"/>
      <c r="E37" s="24"/>
      <c r="F37" s="24"/>
      <c r="G37" s="25"/>
      <c r="H37" s="5"/>
    </row>
    <row r="38" spans="1:8" ht="12.75">
      <c r="A38" s="33" t="s">
        <v>27</v>
      </c>
      <c r="B38" s="33"/>
      <c r="C38" s="33"/>
      <c r="D38" s="7">
        <v>0</v>
      </c>
      <c r="E38" s="3">
        <v>10</v>
      </c>
      <c r="F38" s="16" t="s">
        <v>60</v>
      </c>
      <c r="G38" s="9">
        <f t="shared" si="0"/>
        <v>0</v>
      </c>
      <c r="H38" s="5"/>
    </row>
    <row r="39" spans="1:8" ht="12.75">
      <c r="A39" s="34" t="s">
        <v>28</v>
      </c>
      <c r="B39" s="34"/>
      <c r="C39" s="34"/>
      <c r="D39" s="7">
        <v>0</v>
      </c>
      <c r="E39" s="3">
        <v>5</v>
      </c>
      <c r="F39" s="16" t="s">
        <v>60</v>
      </c>
      <c r="G39" s="9">
        <f t="shared" si="0"/>
        <v>0</v>
      </c>
      <c r="H39" s="5"/>
    </row>
    <row r="40" spans="1:8" ht="12.75">
      <c r="A40" s="33" t="s">
        <v>41</v>
      </c>
      <c r="B40" s="33"/>
      <c r="C40" s="33"/>
      <c r="D40" s="7">
        <v>0</v>
      </c>
      <c r="E40" s="3">
        <v>15</v>
      </c>
      <c r="F40" s="16" t="s">
        <v>60</v>
      </c>
      <c r="G40" s="9">
        <f t="shared" si="0"/>
        <v>0</v>
      </c>
      <c r="H40" s="5"/>
    </row>
    <row r="41" spans="1:8" ht="12.75">
      <c r="A41" s="34" t="s">
        <v>32</v>
      </c>
      <c r="B41" s="34"/>
      <c r="C41" s="34"/>
      <c r="D41" s="7">
        <v>0</v>
      </c>
      <c r="E41" s="3">
        <v>40</v>
      </c>
      <c r="F41" s="16" t="s">
        <v>60</v>
      </c>
      <c r="G41" s="9">
        <f t="shared" si="0"/>
        <v>0</v>
      </c>
      <c r="H41" s="5"/>
    </row>
    <row r="42" spans="1:8" ht="12.75">
      <c r="A42" s="34" t="s">
        <v>42</v>
      </c>
      <c r="B42" s="34"/>
      <c r="C42" s="34"/>
      <c r="D42" s="7">
        <v>0</v>
      </c>
      <c r="E42" s="3">
        <v>40</v>
      </c>
      <c r="F42" s="16" t="s">
        <v>60</v>
      </c>
      <c r="G42" s="9">
        <f t="shared" si="0"/>
        <v>0</v>
      </c>
      <c r="H42" s="5"/>
    </row>
    <row r="43" spans="1:8" ht="12.75">
      <c r="A43" s="23" t="s">
        <v>53</v>
      </c>
      <c r="B43" s="24"/>
      <c r="C43" s="24"/>
      <c r="D43" s="24"/>
      <c r="E43" s="24"/>
      <c r="F43" s="24"/>
      <c r="G43" s="25"/>
      <c r="H43" s="5"/>
    </row>
    <row r="44" spans="1:8" ht="12.75">
      <c r="A44" s="34" t="s">
        <v>43</v>
      </c>
      <c r="B44" s="34"/>
      <c r="C44" s="34"/>
      <c r="D44" s="7">
        <v>0</v>
      </c>
      <c r="E44" s="3">
        <v>25</v>
      </c>
      <c r="F44" s="8" t="s">
        <v>61</v>
      </c>
      <c r="G44" s="9">
        <f t="shared" si="0"/>
        <v>0</v>
      </c>
      <c r="H44" s="5"/>
    </row>
    <row r="45" spans="1:8" ht="12.75">
      <c r="A45" s="23" t="s">
        <v>44</v>
      </c>
      <c r="B45" s="24"/>
      <c r="C45" s="24"/>
      <c r="D45" s="24"/>
      <c r="E45" s="24"/>
      <c r="F45" s="24"/>
      <c r="G45" s="25"/>
      <c r="H45" s="5"/>
    </row>
    <row r="46" spans="1:8" ht="76.5">
      <c r="A46" s="28"/>
      <c r="B46" s="29"/>
      <c r="C46" s="30"/>
      <c r="D46" s="19" t="s">
        <v>19</v>
      </c>
      <c r="E46" s="10" t="s">
        <v>62</v>
      </c>
      <c r="F46" s="8" t="s">
        <v>54</v>
      </c>
      <c r="G46" s="3" t="s">
        <v>45</v>
      </c>
      <c r="H46" s="5"/>
    </row>
    <row r="47" spans="1:8" ht="30" customHeight="1">
      <c r="A47" s="35" t="s">
        <v>64</v>
      </c>
      <c r="B47" s="36"/>
      <c r="C47" s="36"/>
      <c r="D47" s="7">
        <v>0</v>
      </c>
      <c r="E47" s="17">
        <v>0</v>
      </c>
      <c r="F47" s="12" t="e">
        <f>CEILING(100/E47,1)</f>
        <v>#DIV/0!</v>
      </c>
      <c r="G47" s="15" t="e">
        <f>D47*F47</f>
        <v>#DIV/0!</v>
      </c>
      <c r="H47" s="5"/>
    </row>
    <row r="48" spans="1:8" ht="30" customHeight="1">
      <c r="A48" s="35" t="s">
        <v>63</v>
      </c>
      <c r="B48" s="36"/>
      <c r="C48" s="36"/>
      <c r="D48" s="7">
        <v>0</v>
      </c>
      <c r="E48" s="14"/>
      <c r="F48" s="12" t="e">
        <f>F47*4</f>
        <v>#DIV/0!</v>
      </c>
      <c r="G48" s="15" t="e">
        <f>D48*F48</f>
        <v>#DIV/0!</v>
      </c>
      <c r="H48" s="5"/>
    </row>
    <row r="49" spans="1:8" ht="12.75">
      <c r="A49" s="31" t="s">
        <v>46</v>
      </c>
      <c r="B49" s="32"/>
      <c r="C49" s="32"/>
      <c r="D49" s="32"/>
      <c r="E49" s="32"/>
      <c r="F49" s="32"/>
      <c r="G49" s="18" t="e">
        <f>G23+G24+G25+G27+G28+G30+G31+G33+G35+G36+G38++G39+G40+G41+G42+G44+G47+G48</f>
        <v>#DIV/0!</v>
      </c>
      <c r="H49" s="5"/>
    </row>
    <row r="50" spans="1:8" ht="12.75">
      <c r="A50" s="43" t="s">
        <v>17</v>
      </c>
      <c r="B50" s="44"/>
      <c r="C50" s="44"/>
      <c r="D50" s="44"/>
      <c r="E50" s="44"/>
      <c r="F50" s="44"/>
      <c r="G50" s="45"/>
      <c r="H50" s="5"/>
    </row>
    <row r="51" spans="1:8" ht="26.25" customHeight="1">
      <c r="A51" s="46" t="s">
        <v>55</v>
      </c>
      <c r="B51" s="47"/>
      <c r="C51" s="47"/>
      <c r="D51" s="47"/>
      <c r="E51" s="47"/>
      <c r="F51" s="47"/>
      <c r="G51" s="48"/>
      <c r="H51" s="5"/>
    </row>
    <row r="52" spans="1:8" ht="13.35" customHeight="1">
      <c r="A52" s="43" t="s">
        <v>18</v>
      </c>
      <c r="B52" s="44"/>
      <c r="C52" s="44"/>
      <c r="D52" s="44"/>
      <c r="E52" s="44"/>
      <c r="F52" s="44"/>
      <c r="G52" s="45"/>
      <c r="H52" s="5"/>
    </row>
    <row r="53" spans="1:8" ht="38.65" customHeight="1">
      <c r="A53" s="40" t="s">
        <v>9</v>
      </c>
      <c r="B53" s="41"/>
      <c r="C53" s="42"/>
      <c r="D53" s="49" t="s">
        <v>26</v>
      </c>
      <c r="E53" s="50"/>
      <c r="F53" s="50"/>
      <c r="G53" s="51"/>
      <c r="H53" s="5"/>
    </row>
    <row r="54" spans="1:8" ht="15" customHeight="1">
      <c r="A54" s="37" t="s">
        <v>10</v>
      </c>
      <c r="B54" s="38"/>
      <c r="C54" s="39"/>
      <c r="D54" s="49" t="s">
        <v>22</v>
      </c>
      <c r="E54" s="50"/>
      <c r="F54" s="50"/>
      <c r="G54" s="51"/>
      <c r="H54" s="5"/>
    </row>
    <row r="55" spans="1:8" ht="15" customHeight="1">
      <c r="A55" s="40" t="s">
        <v>11</v>
      </c>
      <c r="B55" s="41"/>
      <c r="C55" s="42"/>
      <c r="D55" s="52" t="s">
        <v>22</v>
      </c>
      <c r="E55" s="53"/>
      <c r="F55" s="53"/>
      <c r="G55" s="54"/>
      <c r="H55" s="5"/>
    </row>
    <row r="56" spans="1:8" ht="1.15" customHeight="1">
      <c r="A56" s="4"/>
      <c r="B56" s="1"/>
      <c r="C56" s="1"/>
      <c r="D56" s="1"/>
      <c r="E56" s="1"/>
      <c r="F56" s="1"/>
      <c r="G56" s="1"/>
      <c r="H56" s="5"/>
    </row>
    <row r="57" ht="12.75">
      <c r="H57" s="5"/>
    </row>
  </sheetData>
  <sheetProtection formatCells="0" formatColumns="0" formatRows="0" insertHyperlinks="0" selectLockedCells="1"/>
  <mergeCells count="73">
    <mergeCell ref="A36:C36"/>
    <mergeCell ref="A35:C35"/>
    <mergeCell ref="A33:C33"/>
    <mergeCell ref="A30:C30"/>
    <mergeCell ref="A27:C27"/>
    <mergeCell ref="A28:C28"/>
    <mergeCell ref="C16:G16"/>
    <mergeCell ref="A13:B13"/>
    <mergeCell ref="C13:G13"/>
    <mergeCell ref="A14:B14"/>
    <mergeCell ref="C14:G14"/>
    <mergeCell ref="A6:B6"/>
    <mergeCell ref="A3:B3"/>
    <mergeCell ref="A1:G1"/>
    <mergeCell ref="A4:G4"/>
    <mergeCell ref="A5:G5"/>
    <mergeCell ref="A2:G2"/>
    <mergeCell ref="C3:G3"/>
    <mergeCell ref="C6:G6"/>
    <mergeCell ref="A18:B18"/>
    <mergeCell ref="C18:G18"/>
    <mergeCell ref="A19:B19"/>
    <mergeCell ref="C19:G19"/>
    <mergeCell ref="A23:C23"/>
    <mergeCell ref="A21:C21"/>
    <mergeCell ref="A20:G20"/>
    <mergeCell ref="A22:G22"/>
    <mergeCell ref="C7:G7"/>
    <mergeCell ref="C8:G8"/>
    <mergeCell ref="A9:G9"/>
    <mergeCell ref="A17:B17"/>
    <mergeCell ref="C17:G17"/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6:B16"/>
    <mergeCell ref="A54:C54"/>
    <mergeCell ref="A55:C55"/>
    <mergeCell ref="A50:G50"/>
    <mergeCell ref="A51:G51"/>
    <mergeCell ref="A52:G52"/>
    <mergeCell ref="A53:C53"/>
    <mergeCell ref="D53:E53"/>
    <mergeCell ref="D54:G54"/>
    <mergeCell ref="D55:G55"/>
    <mergeCell ref="F53:G53"/>
    <mergeCell ref="A37:G37"/>
    <mergeCell ref="A43:G43"/>
    <mergeCell ref="A45:G45"/>
    <mergeCell ref="A46:C46"/>
    <mergeCell ref="A49:F49"/>
    <mergeCell ref="A38:C38"/>
    <mergeCell ref="A39:C39"/>
    <mergeCell ref="A40:C40"/>
    <mergeCell ref="A41:C41"/>
    <mergeCell ref="A42:C42"/>
    <mergeCell ref="A47:C47"/>
    <mergeCell ref="A48:C48"/>
    <mergeCell ref="A44:C44"/>
    <mergeCell ref="A26:G26"/>
    <mergeCell ref="A29:G29"/>
    <mergeCell ref="A32:G32"/>
    <mergeCell ref="A34:G34"/>
    <mergeCell ref="A24:C24"/>
    <mergeCell ref="A25:C25"/>
    <mergeCell ref="A31:C31"/>
  </mergeCells>
  <printOptions horizontalCentered="1"/>
  <pageMargins left="0.7874015748031497" right="0.72" top="1.02" bottom="0.984251968503937" header="0.5118110236220472" footer="0.5118110236220472"/>
  <pageSetup fitToHeight="1" fitToWidth="1" horizontalDpi="1200" verticalDpi="1200" orientation="portrait" paperSize="8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Ing. Mgr. Radek Vršecký, Ph.D.</cp:lastModifiedBy>
  <cp:lastPrinted>2019-07-22T13:00:18Z</cp:lastPrinted>
  <dcterms:created xsi:type="dcterms:W3CDTF">2016-11-02T13:42:28Z</dcterms:created>
  <dcterms:modified xsi:type="dcterms:W3CDTF">2019-08-16T09:01:22Z</dcterms:modified>
  <cp:category/>
  <cp:version/>
  <cp:contentType/>
  <cp:contentStatus/>
</cp:coreProperties>
</file>