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80" windowHeight="1240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<sst xmlns="http://schemas.openxmlformats.org/spreadsheetml/2006/main" count="70" uniqueCount="51">
  <si>
    <t>technické práce :</t>
  </si>
  <si>
    <t>laboratorní práce :</t>
  </si>
  <si>
    <t>geologické práce:</t>
  </si>
  <si>
    <t>sled, dokumentace a řízení</t>
  </si>
  <si>
    <t>bm</t>
  </si>
  <si>
    <t>km</t>
  </si>
  <si>
    <t>ks</t>
  </si>
  <si>
    <t>cena za jednotku</t>
  </si>
  <si>
    <t>počet</t>
  </si>
  <si>
    <t>cena celkem</t>
  </si>
  <si>
    <t>jednotka</t>
  </si>
  <si>
    <t>zrnitostní zkoušky a zatřídění zemin
- soudržné zeminy</t>
  </si>
  <si>
    <t>specifikace prací</t>
  </si>
  <si>
    <t>den</t>
  </si>
  <si>
    <t>vyhodnocení terénní dokumentace</t>
  </si>
  <si>
    <t>zhutnitelnost zemin</t>
  </si>
  <si>
    <t>agresivita podzemní vody</t>
  </si>
  <si>
    <t>doprava vrtné techniky a materiálu</t>
  </si>
  <si>
    <t>stlačitelnost zemin</t>
  </si>
  <si>
    <t xml:space="preserve">smykové parametry zemin </t>
  </si>
  <si>
    <t>sada</t>
  </si>
  <si>
    <t>receptura úpravy zemin - 3 příměsi</t>
  </si>
  <si>
    <t>radonový průzkum :</t>
  </si>
  <si>
    <t>soubor</t>
  </si>
  <si>
    <t>doprava a režie</t>
  </si>
  <si>
    <t>geodetické práce :</t>
  </si>
  <si>
    <t>vytyčení a zaměření vrtů</t>
  </si>
  <si>
    <t>ocelové zhlaví</t>
  </si>
  <si>
    <t>doprava penetrace</t>
  </si>
  <si>
    <t xml:space="preserve">10 ks dynamická penetrace střední  á cca  6 bm </t>
  </si>
  <si>
    <t>2 ks jádrový vrt  á cca  8 bm - vystrojený jako hydrovrt monitorovací PVC DN 125</t>
  </si>
  <si>
    <t>kontaminace zemin v rozsahu (NEL, C10-40, PAU, PCB, ClU, BTEX) - směsné 0,0 - 2,0 m</t>
  </si>
  <si>
    <t xml:space="preserve">kontaminace podzemní vody v rozsahu (NEL, C10-40, PAU, PCB, ClU, BTEX) </t>
  </si>
  <si>
    <t>vyhodnocení závěrečné zprávy - komplexní IG+HG+kontaminace</t>
  </si>
  <si>
    <t>předběžný inženýrskogeologický a hydrogeologický průzkum</t>
  </si>
  <si>
    <t>8 ks jádrový vrt  á cca  9 bm</t>
  </si>
  <si>
    <t>nálevová zkouška do vrtu hloubky 4 m včetně vrtu</t>
  </si>
  <si>
    <t>geofyzikální práce :</t>
  </si>
  <si>
    <t>přípravné práce :</t>
  </si>
  <si>
    <t>studium archívních podkladů</t>
  </si>
  <si>
    <t>hod</t>
  </si>
  <si>
    <t>vytyčení podzemních sítí</t>
  </si>
  <si>
    <t>odhad</t>
  </si>
  <si>
    <t>měření georadarem na ploše cca 70 x 70 m v profilech s doplněním mikrogravimetrií</t>
  </si>
  <si>
    <t>terénní měření a zpráva (orientační prověření na třech místech á 15 bodů)</t>
  </si>
  <si>
    <t>Drahelčice - novostavba STÁTNÍ TISKÁRNY CENIN</t>
  </si>
  <si>
    <t>Dodavatel vyplní žlutě podbarvená pole nenulovými cenami zahokrouhlenými na dvě desetinná místa v kč bez DPH</t>
  </si>
  <si>
    <t>Kč bez DPH</t>
  </si>
  <si>
    <t>hydrodynamická zkouška 7 dní čerpací a 1 den stoupací</t>
  </si>
  <si>
    <t>rozbor podzemní vody ZCHR + bakteriologický  rozbor pro domovní studny</t>
  </si>
  <si>
    <t>Cena celkem bez DPH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</si>
</sst>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_K_č"/>
    <numFmt numFmtId="165" formatCode="#,##0.00\ &quot;Kč&quot;"/>
    <numFmt numFmtId="166" formatCode="#,##0.0"/>
    <numFmt numFmtId="167" formatCode="0.0"/>
    <numFmt numFmtId="168" formatCode="_-* #,##0.0\ _K_č_-;\-* #,##0.0\ _K_č_-;_-* &quot;-&quot;??\ _K_č_-;_-@_-"/>
    <numFmt numFmtId="169" formatCode="_-* #,##0.00\ [$Kč-405]_-;\-* #,##0.00\ [$Kč-405]_-;_-* &quot;-&quot;??\ [$Kč-405]_-;_-@_-"/>
  </numFmts>
  <fonts count="44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9" fillId="19" borderId="0" applyNumberFormat="0" applyBorder="0" applyAlignment="0" applyProtection="0"/>
    <xf numFmtId="0" fontId="30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6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3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4" borderId="8" applyNumberFormat="0" applyAlignment="0" applyProtection="0"/>
    <xf numFmtId="0" fontId="40" fillId="25" borderId="8" applyNumberFormat="0" applyAlignment="0" applyProtection="0"/>
    <xf numFmtId="0" fontId="41" fillId="25" borderId="9" applyNumberFormat="0" applyAlignment="0" applyProtection="0"/>
    <xf numFmtId="0" fontId="42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</cellStyleXfs>
  <cellXfs count="66">
    <xf numFmtId="0" fontId="0" fillId="0" borderId="0" xfId="0" applyAlignment="1">
      <alignment/>
    </xf>
    <xf numFmtId="0" fontId="4" fillId="0" borderId="10" xfId="0" applyFont="1" applyBorder="1" applyAlignment="1">
      <alignment horizontal="justify"/>
    </xf>
    <xf numFmtId="165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0" fillId="0" borderId="11" xfId="0" applyBorder="1" applyAlignment="1">
      <alignment horizontal="right"/>
    </xf>
    <xf numFmtId="0" fontId="0" fillId="0" borderId="11" xfId="0" applyBorder="1" applyAlignment="1">
      <alignment/>
    </xf>
    <xf numFmtId="0" fontId="4" fillId="0" borderId="12" xfId="0" applyFont="1" applyBorder="1" applyAlignment="1">
      <alignment horizontal="justify"/>
    </xf>
    <xf numFmtId="0" fontId="3" fillId="0" borderId="13" xfId="0" applyFont="1" applyBorder="1" applyAlignment="1">
      <alignment horizontal="justify"/>
    </xf>
    <xf numFmtId="0" fontId="4" fillId="0" borderId="12" xfId="0" applyFont="1" applyBorder="1" applyAlignment="1">
      <alignment horizontal="justify" wrapText="1"/>
    </xf>
    <xf numFmtId="0" fontId="4" fillId="0" borderId="13" xfId="0" applyFont="1" applyBorder="1" applyAlignment="1">
      <alignment horizontal="justify"/>
    </xf>
    <xf numFmtId="0" fontId="0" fillId="0" borderId="14" xfId="0" applyBorder="1" applyAlignment="1">
      <alignment horizontal="center"/>
    </xf>
    <xf numFmtId="165" fontId="7" fillId="0" borderId="14" xfId="0" applyNumberFormat="1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165" fontId="7" fillId="0" borderId="17" xfId="0" applyNumberFormat="1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4" fillId="0" borderId="10" xfId="0" applyFont="1" applyBorder="1" applyAlignment="1">
      <alignment horizontal="right"/>
    </xf>
    <xf numFmtId="0" fontId="4" fillId="0" borderId="10" xfId="0" applyFont="1" applyBorder="1" applyAlignment="1">
      <alignment horizontal="right" vertical="top"/>
    </xf>
    <xf numFmtId="0" fontId="4" fillId="0" borderId="10" xfId="0" applyFont="1" applyBorder="1" applyAlignment="1">
      <alignment horizontal="justify" vertical="top"/>
    </xf>
    <xf numFmtId="0" fontId="0" fillId="0" borderId="19" xfId="0" applyBorder="1" applyAlignment="1">
      <alignment/>
    </xf>
    <xf numFmtId="0" fontId="0" fillId="0" borderId="20" xfId="0" applyBorder="1" applyAlignment="1">
      <alignment horizontal="right"/>
    </xf>
    <xf numFmtId="0" fontId="0" fillId="0" borderId="20" xfId="0" applyBorder="1" applyAlignment="1">
      <alignment/>
    </xf>
    <xf numFmtId="0" fontId="3" fillId="0" borderId="21" xfId="0" applyFont="1" applyBorder="1" applyAlignment="1">
      <alignment horizontal="justify"/>
    </xf>
    <xf numFmtId="0" fontId="7" fillId="0" borderId="22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165" fontId="7" fillId="0" borderId="23" xfId="0" applyNumberFormat="1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166" fontId="4" fillId="0" borderId="11" xfId="0" applyNumberFormat="1" applyFont="1" applyBorder="1" applyAlignment="1">
      <alignment horizontal="right"/>
    </xf>
    <xf numFmtId="166" fontId="4" fillId="0" borderId="25" xfId="0" applyNumberFormat="1" applyFont="1" applyBorder="1" applyAlignment="1">
      <alignment/>
    </xf>
    <xf numFmtId="166" fontId="4" fillId="0" borderId="20" xfId="0" applyNumberFormat="1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4" fillId="0" borderId="11" xfId="0" applyFont="1" applyBorder="1" applyAlignment="1">
      <alignment horizontal="justify"/>
    </xf>
    <xf numFmtId="0" fontId="4" fillId="0" borderId="13" xfId="0" applyFont="1" applyBorder="1" applyAlignment="1">
      <alignment horizontal="justify" wrapText="1"/>
    </xf>
    <xf numFmtId="0" fontId="4" fillId="0" borderId="11" xfId="0" applyFont="1" applyBorder="1" applyAlignment="1">
      <alignment horizontal="right" vertical="top"/>
    </xf>
    <xf numFmtId="0" fontId="4" fillId="0" borderId="11" xfId="0" applyFont="1" applyBorder="1" applyAlignment="1">
      <alignment horizontal="justify" vertical="top"/>
    </xf>
    <xf numFmtId="166" fontId="4" fillId="0" borderId="11" xfId="0" applyNumberFormat="1" applyFont="1" applyBorder="1" applyAlignment="1">
      <alignment horizontal="right" vertical="top"/>
    </xf>
    <xf numFmtId="166" fontId="4" fillId="0" borderId="25" xfId="0" applyNumberFormat="1" applyFont="1" applyBorder="1" applyAlignment="1">
      <alignment vertical="top"/>
    </xf>
    <xf numFmtId="49" fontId="0" fillId="0" borderId="0" xfId="0" applyNumberFormat="1" applyFont="1" applyAlignment="1">
      <alignment/>
    </xf>
    <xf numFmtId="0" fontId="4" fillId="0" borderId="21" xfId="0" applyFont="1" applyBorder="1" applyAlignment="1">
      <alignment horizontal="justify"/>
    </xf>
    <xf numFmtId="0" fontId="4" fillId="0" borderId="14" xfId="0" applyFont="1" applyBorder="1" applyAlignment="1">
      <alignment horizontal="right"/>
    </xf>
    <xf numFmtId="0" fontId="4" fillId="0" borderId="14" xfId="0" applyFont="1" applyBorder="1" applyAlignment="1">
      <alignment horizontal="justify"/>
    </xf>
    <xf numFmtId="166" fontId="4" fillId="0" borderId="14" xfId="0" applyNumberFormat="1" applyFont="1" applyBorder="1" applyAlignment="1">
      <alignment horizontal="right"/>
    </xf>
    <xf numFmtId="166" fontId="4" fillId="0" borderId="15" xfId="0" applyNumberFormat="1" applyFont="1" applyBorder="1" applyAlignment="1">
      <alignment/>
    </xf>
    <xf numFmtId="166" fontId="4" fillId="32" borderId="10" xfId="0" applyNumberFormat="1" applyFont="1" applyFill="1" applyBorder="1" applyAlignment="1">
      <alignment horizontal="right"/>
    </xf>
    <xf numFmtId="169" fontId="4" fillId="0" borderId="26" xfId="0" applyNumberFormat="1" applyFont="1" applyFill="1" applyBorder="1" applyAlignment="1">
      <alignment/>
    </xf>
    <xf numFmtId="166" fontId="4" fillId="32" borderId="10" xfId="0" applyNumberFormat="1" applyFont="1" applyFill="1" applyBorder="1" applyAlignment="1">
      <alignment horizontal="right" vertical="top"/>
    </xf>
    <xf numFmtId="166" fontId="4" fillId="0" borderId="11" xfId="0" applyNumberFormat="1" applyFont="1" applyFill="1" applyBorder="1" applyAlignment="1">
      <alignment horizontal="right" vertical="top"/>
    </xf>
    <xf numFmtId="0" fontId="2" fillId="0" borderId="0" xfId="0" applyFont="1" applyFill="1" applyBorder="1" applyAlignment="1">
      <alignment horizontal="justify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/>
    </xf>
    <xf numFmtId="165" fontId="0" fillId="0" borderId="0" xfId="0" applyNumberFormat="1" applyBorder="1" applyAlignment="1">
      <alignment horizontal="right"/>
    </xf>
    <xf numFmtId="166" fontId="3" fillId="0" borderId="0" xfId="0" applyNumberFormat="1" applyFont="1" applyBorder="1" applyAlignment="1">
      <alignment/>
    </xf>
    <xf numFmtId="0" fontId="2" fillId="33" borderId="27" xfId="0" applyFont="1" applyFill="1" applyBorder="1" applyAlignment="1">
      <alignment horizontal="justify"/>
    </xf>
    <xf numFmtId="0" fontId="0" fillId="33" borderId="28" xfId="0" applyFill="1" applyBorder="1" applyAlignment="1">
      <alignment horizontal="right"/>
    </xf>
    <xf numFmtId="0" fontId="0" fillId="33" borderId="28" xfId="0" applyFill="1" applyBorder="1" applyAlignment="1">
      <alignment/>
    </xf>
    <xf numFmtId="166" fontId="4" fillId="33" borderId="28" xfId="0" applyNumberFormat="1" applyFont="1" applyFill="1" applyBorder="1" applyAlignment="1">
      <alignment horizontal="right"/>
    </xf>
    <xf numFmtId="169" fontId="3" fillId="33" borderId="29" xfId="0" applyNumberFormat="1" applyFont="1" applyFill="1" applyBorder="1" applyAlignment="1">
      <alignment/>
    </xf>
    <xf numFmtId="169" fontId="4" fillId="32" borderId="10" xfId="0" applyNumberFormat="1" applyFont="1" applyFill="1" applyBorder="1" applyAlignment="1">
      <alignment horizontal="right"/>
    </xf>
    <xf numFmtId="169" fontId="4" fillId="0" borderId="25" xfId="0" applyNumberFormat="1" applyFont="1" applyFill="1" applyBorder="1" applyAlignment="1">
      <alignment/>
    </xf>
    <xf numFmtId="0" fontId="4" fillId="0" borderId="10" xfId="0" applyFont="1" applyBorder="1" applyAlignment="1">
      <alignment horizontal="justify" wrapText="1"/>
    </xf>
    <xf numFmtId="169" fontId="4" fillId="0" borderId="10" xfId="0" applyNumberFormat="1" applyFont="1" applyFill="1" applyBorder="1" applyAlignment="1">
      <alignment/>
    </xf>
    <xf numFmtId="0" fontId="7" fillId="0" borderId="0" xfId="0" applyFont="1" applyAlignment="1">
      <alignment horizontal="center"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43" fillId="0" borderId="30" xfId="0" applyFont="1" applyBorder="1" applyAlignment="1">
      <alignment horizontal="left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5"/>
  <sheetViews>
    <sheetView tabSelected="1" zoomScalePageLayoutView="0" workbookViewId="0" topLeftCell="A22">
      <selection activeCell="A46" sqref="A46"/>
    </sheetView>
  </sheetViews>
  <sheetFormatPr defaultColWidth="9.140625" defaultRowHeight="12.75"/>
  <cols>
    <col min="1" max="1" width="38.28125" style="0" customWidth="1"/>
    <col min="2" max="2" width="8.140625" style="3" customWidth="1"/>
    <col min="3" max="3" width="10.28125" style="0" customWidth="1"/>
    <col min="4" max="4" width="16.421875" style="2" customWidth="1"/>
    <col min="5" max="5" width="16.140625" style="0" customWidth="1"/>
  </cols>
  <sheetData>
    <row r="1" spans="1:5" ht="15.75">
      <c r="A1" s="64" t="s">
        <v>45</v>
      </c>
      <c r="B1" s="63"/>
      <c r="C1" s="63"/>
      <c r="D1" s="63"/>
      <c r="E1" s="63"/>
    </row>
    <row r="2" spans="1:5" ht="12.75">
      <c r="A2" s="62" t="s">
        <v>34</v>
      </c>
      <c r="B2" s="63"/>
      <c r="C2" s="63"/>
      <c r="D2" s="63"/>
      <c r="E2" s="63"/>
    </row>
    <row r="3" spans="1:5" ht="45.75" customHeight="1" thickBot="1">
      <c r="A3" s="65" t="s">
        <v>46</v>
      </c>
      <c r="B3" s="65"/>
      <c r="C3" s="65"/>
      <c r="D3" s="65"/>
      <c r="E3" s="65"/>
    </row>
    <row r="4" spans="1:5" ht="12.75">
      <c r="A4" s="13" t="s">
        <v>12</v>
      </c>
      <c r="B4" s="14" t="s">
        <v>8</v>
      </c>
      <c r="C4" s="14" t="s">
        <v>10</v>
      </c>
      <c r="D4" s="15" t="s">
        <v>7</v>
      </c>
      <c r="E4" s="16" t="s">
        <v>9</v>
      </c>
    </row>
    <row r="5" spans="1:5" ht="13.5" thickBot="1">
      <c r="A5" s="24"/>
      <c r="B5" s="25"/>
      <c r="C5" s="25"/>
      <c r="D5" s="26" t="s">
        <v>47</v>
      </c>
      <c r="E5" s="27" t="s">
        <v>47</v>
      </c>
    </row>
    <row r="6" spans="1:5" ht="15">
      <c r="A6" s="23" t="s">
        <v>38</v>
      </c>
      <c r="B6" s="10"/>
      <c r="C6" s="10"/>
      <c r="D6" s="11"/>
      <c r="E6" s="12"/>
    </row>
    <row r="7" spans="1:5" ht="14.25">
      <c r="A7" s="6" t="s">
        <v>39</v>
      </c>
      <c r="B7" s="17">
        <v>24</v>
      </c>
      <c r="C7" s="1" t="s">
        <v>40</v>
      </c>
      <c r="D7" s="58"/>
      <c r="E7" s="45">
        <f>B7*D7</f>
        <v>0</v>
      </c>
    </row>
    <row r="8" spans="1:5" ht="14.25">
      <c r="A8" s="6" t="s">
        <v>41</v>
      </c>
      <c r="B8" s="17">
        <v>1</v>
      </c>
      <c r="C8" s="1" t="s">
        <v>42</v>
      </c>
      <c r="D8" s="44"/>
      <c r="E8" s="45">
        <f>B8*D8</f>
        <v>0</v>
      </c>
    </row>
    <row r="9" spans="1:5" ht="14.25">
      <c r="A9" s="39"/>
      <c r="B9" s="40"/>
      <c r="C9" s="41"/>
      <c r="D9" s="42"/>
      <c r="E9" s="43"/>
    </row>
    <row r="10" spans="1:5" ht="15">
      <c r="A10" s="23" t="s">
        <v>0</v>
      </c>
      <c r="B10" s="10"/>
      <c r="C10" s="10"/>
      <c r="D10" s="11"/>
      <c r="E10" s="12"/>
    </row>
    <row r="11" spans="1:5" ht="14.25">
      <c r="A11" s="6" t="s">
        <v>35</v>
      </c>
      <c r="B11" s="17">
        <v>72</v>
      </c>
      <c r="C11" s="1" t="s">
        <v>4</v>
      </c>
      <c r="D11" s="44"/>
      <c r="E11" s="45">
        <f aca="true" t="shared" si="0" ref="E11:E18">B11*D11</f>
        <v>0</v>
      </c>
    </row>
    <row r="12" spans="1:5" ht="27.75" customHeight="1">
      <c r="A12" s="6" t="s">
        <v>30</v>
      </c>
      <c r="B12" s="17">
        <v>16</v>
      </c>
      <c r="C12" s="1" t="s">
        <v>4</v>
      </c>
      <c r="D12" s="44"/>
      <c r="E12" s="45">
        <f t="shared" si="0"/>
        <v>0</v>
      </c>
    </row>
    <row r="13" spans="1:5" ht="16.5" customHeight="1">
      <c r="A13" s="6" t="s">
        <v>27</v>
      </c>
      <c r="B13" s="17">
        <v>2</v>
      </c>
      <c r="C13" s="1" t="s">
        <v>6</v>
      </c>
      <c r="D13" s="44"/>
      <c r="E13" s="45">
        <f t="shared" si="0"/>
        <v>0</v>
      </c>
    </row>
    <row r="14" spans="1:5" ht="14.25">
      <c r="A14" s="6" t="s">
        <v>17</v>
      </c>
      <c r="B14" s="17">
        <v>100</v>
      </c>
      <c r="C14" s="1" t="s">
        <v>5</v>
      </c>
      <c r="D14" s="44"/>
      <c r="E14" s="45">
        <f t="shared" si="0"/>
        <v>0</v>
      </c>
    </row>
    <row r="15" spans="1:5" ht="28.5">
      <c r="A15" s="6" t="s">
        <v>29</v>
      </c>
      <c r="B15" s="17">
        <v>60</v>
      </c>
      <c r="C15" s="1" t="s">
        <v>4</v>
      </c>
      <c r="D15" s="44"/>
      <c r="E15" s="45">
        <f t="shared" si="0"/>
        <v>0</v>
      </c>
    </row>
    <row r="16" spans="1:5" ht="14.25">
      <c r="A16" s="6" t="s">
        <v>28</v>
      </c>
      <c r="B16" s="17">
        <v>120</v>
      </c>
      <c r="C16" s="1" t="s">
        <v>5</v>
      </c>
      <c r="D16" s="44"/>
      <c r="E16" s="45">
        <f t="shared" si="0"/>
        <v>0</v>
      </c>
    </row>
    <row r="17" spans="1:5" ht="28.5">
      <c r="A17" s="6" t="s">
        <v>36</v>
      </c>
      <c r="B17" s="17">
        <v>3</v>
      </c>
      <c r="C17" s="1" t="s">
        <v>6</v>
      </c>
      <c r="D17" s="44"/>
      <c r="E17" s="45">
        <f t="shared" si="0"/>
        <v>0</v>
      </c>
    </row>
    <row r="18" spans="1:5" ht="28.5">
      <c r="A18" s="9" t="s">
        <v>48</v>
      </c>
      <c r="B18" s="31">
        <v>1</v>
      </c>
      <c r="C18" s="32" t="s">
        <v>6</v>
      </c>
      <c r="D18" s="44"/>
      <c r="E18" s="59">
        <f t="shared" si="0"/>
        <v>0</v>
      </c>
    </row>
    <row r="19" spans="1:5" ht="14.25">
      <c r="A19" s="9"/>
      <c r="B19" s="31"/>
      <c r="C19" s="32"/>
      <c r="D19" s="28"/>
      <c r="E19" s="29"/>
    </row>
    <row r="20" spans="1:5" ht="15">
      <c r="A20" s="7" t="s">
        <v>1</v>
      </c>
      <c r="B20" s="4"/>
      <c r="C20" s="5"/>
      <c r="D20" s="28"/>
      <c r="E20" s="29"/>
    </row>
    <row r="21" spans="1:5" ht="28.5" customHeight="1">
      <c r="A21" s="8" t="s">
        <v>11</v>
      </c>
      <c r="B21" s="18">
        <v>16</v>
      </c>
      <c r="C21" s="19" t="s">
        <v>6</v>
      </c>
      <c r="D21" s="46"/>
      <c r="E21" s="45">
        <f aca="true" t="shared" si="1" ref="E21:E29">B21*D21</f>
        <v>0</v>
      </c>
    </row>
    <row r="22" spans="1:5" ht="15" customHeight="1">
      <c r="A22" s="8" t="s">
        <v>15</v>
      </c>
      <c r="B22" s="18">
        <v>5</v>
      </c>
      <c r="C22" s="19" t="s">
        <v>6</v>
      </c>
      <c r="D22" s="46"/>
      <c r="E22" s="45">
        <f t="shared" si="1"/>
        <v>0</v>
      </c>
    </row>
    <row r="23" spans="1:5" ht="15" customHeight="1">
      <c r="A23" s="8" t="s">
        <v>19</v>
      </c>
      <c r="B23" s="18">
        <v>3</v>
      </c>
      <c r="C23" s="19" t="s">
        <v>6</v>
      </c>
      <c r="D23" s="46"/>
      <c r="E23" s="45">
        <f t="shared" si="1"/>
        <v>0</v>
      </c>
    </row>
    <row r="24" spans="1:5" ht="15" customHeight="1">
      <c r="A24" s="8" t="s">
        <v>18</v>
      </c>
      <c r="B24" s="18">
        <v>3</v>
      </c>
      <c r="C24" s="19" t="s">
        <v>6</v>
      </c>
      <c r="D24" s="46"/>
      <c r="E24" s="45">
        <f t="shared" si="1"/>
        <v>0</v>
      </c>
    </row>
    <row r="25" spans="1:5" ht="15" customHeight="1">
      <c r="A25" s="8" t="s">
        <v>21</v>
      </c>
      <c r="B25" s="18">
        <v>1</v>
      </c>
      <c r="C25" s="19" t="s">
        <v>20</v>
      </c>
      <c r="D25" s="46"/>
      <c r="E25" s="45">
        <f t="shared" si="1"/>
        <v>0</v>
      </c>
    </row>
    <row r="26" spans="1:5" ht="16.5" customHeight="1">
      <c r="A26" s="8" t="s">
        <v>16</v>
      </c>
      <c r="B26" s="18">
        <v>3</v>
      </c>
      <c r="C26" s="19" t="s">
        <v>6</v>
      </c>
      <c r="D26" s="46"/>
      <c r="E26" s="45">
        <f t="shared" si="1"/>
        <v>0</v>
      </c>
    </row>
    <row r="27" spans="1:5" ht="51.75" customHeight="1">
      <c r="A27" s="8" t="s">
        <v>31</v>
      </c>
      <c r="B27" s="18">
        <v>6</v>
      </c>
      <c r="C27" s="19" t="s">
        <v>6</v>
      </c>
      <c r="D27" s="46"/>
      <c r="E27" s="45">
        <f t="shared" si="1"/>
        <v>0</v>
      </c>
    </row>
    <row r="28" spans="1:5" ht="32.25" customHeight="1">
      <c r="A28" s="8" t="s">
        <v>32</v>
      </c>
      <c r="B28" s="18">
        <v>2</v>
      </c>
      <c r="C28" s="19" t="s">
        <v>6</v>
      </c>
      <c r="D28" s="46"/>
      <c r="E28" s="45">
        <f t="shared" si="1"/>
        <v>0</v>
      </c>
    </row>
    <row r="29" spans="1:5" ht="42.75">
      <c r="A29" s="60" t="s">
        <v>49</v>
      </c>
      <c r="B29" s="18">
        <v>1</v>
      </c>
      <c r="C29" s="19" t="s">
        <v>6</v>
      </c>
      <c r="D29" s="46"/>
      <c r="E29" s="61">
        <f t="shared" si="1"/>
        <v>0</v>
      </c>
    </row>
    <row r="30" spans="1:5" ht="17.25" customHeight="1">
      <c r="A30" s="33"/>
      <c r="B30" s="34"/>
      <c r="C30" s="35"/>
      <c r="D30" s="36"/>
      <c r="E30" s="37"/>
    </row>
    <row r="31" spans="1:5" ht="15">
      <c r="A31" s="7" t="s">
        <v>37</v>
      </c>
      <c r="B31" s="4"/>
      <c r="C31" s="5"/>
      <c r="D31" s="28"/>
      <c r="E31" s="29"/>
    </row>
    <row r="32" spans="1:5" ht="44.25" customHeight="1">
      <c r="A32" s="8" t="s">
        <v>43</v>
      </c>
      <c r="B32" s="18">
        <v>1</v>
      </c>
      <c r="C32" s="19" t="s">
        <v>23</v>
      </c>
      <c r="D32" s="46"/>
      <c r="E32" s="45">
        <f>B32*D32</f>
        <v>0</v>
      </c>
    </row>
    <row r="33" spans="1:5" ht="16.5" customHeight="1">
      <c r="A33" s="33"/>
      <c r="B33" s="34"/>
      <c r="C33" s="35"/>
      <c r="D33" s="36"/>
      <c r="E33" s="37"/>
    </row>
    <row r="34" spans="1:5" ht="15">
      <c r="A34" s="7" t="s">
        <v>25</v>
      </c>
      <c r="B34" s="4"/>
      <c r="C34" s="5"/>
      <c r="D34" s="28"/>
      <c r="E34" s="29"/>
    </row>
    <row r="35" spans="1:5" ht="16.5" customHeight="1">
      <c r="A35" s="8" t="s">
        <v>26</v>
      </c>
      <c r="B35" s="18">
        <v>1</v>
      </c>
      <c r="C35" s="19" t="s">
        <v>23</v>
      </c>
      <c r="D35" s="46"/>
      <c r="E35" s="45">
        <f>B35*D35</f>
        <v>0</v>
      </c>
    </row>
    <row r="36" spans="1:5" ht="16.5" customHeight="1">
      <c r="A36" s="33"/>
      <c r="B36" s="34"/>
      <c r="C36" s="35"/>
      <c r="D36" s="36"/>
      <c r="E36" s="37"/>
    </row>
    <row r="37" spans="1:5" ht="15">
      <c r="A37" s="7" t="s">
        <v>22</v>
      </c>
      <c r="B37" s="4"/>
      <c r="C37" s="5"/>
      <c r="D37" s="28"/>
      <c r="E37" s="29"/>
    </row>
    <row r="38" spans="1:5" ht="16.5" customHeight="1">
      <c r="A38" s="8" t="s">
        <v>44</v>
      </c>
      <c r="B38" s="18">
        <v>1</v>
      </c>
      <c r="C38" s="19" t="s">
        <v>23</v>
      </c>
      <c r="D38" s="46"/>
      <c r="E38" s="45">
        <f>B38*D38</f>
        <v>0</v>
      </c>
    </row>
    <row r="39" spans="1:5" ht="14.25" customHeight="1">
      <c r="A39" s="33"/>
      <c r="B39" s="34"/>
      <c r="C39" s="35"/>
      <c r="D39" s="47"/>
      <c r="E39" s="37"/>
    </row>
    <row r="40" spans="1:5" ht="15">
      <c r="A40" s="7" t="s">
        <v>2</v>
      </c>
      <c r="B40" s="4"/>
      <c r="C40" s="5"/>
      <c r="D40" s="28"/>
      <c r="E40" s="29"/>
    </row>
    <row r="41" spans="1:5" ht="14.25">
      <c r="A41" s="6" t="s">
        <v>3</v>
      </c>
      <c r="B41" s="17">
        <v>8</v>
      </c>
      <c r="C41" s="1" t="s">
        <v>13</v>
      </c>
      <c r="D41" s="44"/>
      <c r="E41" s="45">
        <f>B41*D41</f>
        <v>0</v>
      </c>
    </row>
    <row r="42" spans="1:5" ht="14.25">
      <c r="A42" s="6" t="s">
        <v>14</v>
      </c>
      <c r="B42" s="17">
        <v>6</v>
      </c>
      <c r="C42" s="1" t="s">
        <v>13</v>
      </c>
      <c r="D42" s="44"/>
      <c r="E42" s="45">
        <f>B42*D42</f>
        <v>0</v>
      </c>
    </row>
    <row r="43" spans="1:5" ht="28.5">
      <c r="A43" s="6" t="s">
        <v>33</v>
      </c>
      <c r="B43" s="17">
        <v>1</v>
      </c>
      <c r="C43" s="1" t="s">
        <v>6</v>
      </c>
      <c r="D43" s="44"/>
      <c r="E43" s="45">
        <f>B43*D43</f>
        <v>0</v>
      </c>
    </row>
    <row r="44" spans="1:5" ht="14.25">
      <c r="A44" s="6" t="s">
        <v>24</v>
      </c>
      <c r="B44" s="17">
        <v>1</v>
      </c>
      <c r="C44" s="1" t="s">
        <v>6</v>
      </c>
      <c r="D44" s="44"/>
      <c r="E44" s="45">
        <f>B44*D44</f>
        <v>0</v>
      </c>
    </row>
    <row r="45" spans="1:4" ht="15" thickBot="1">
      <c r="A45" s="20"/>
      <c r="B45" s="21"/>
      <c r="C45" s="22"/>
      <c r="D45" s="30"/>
    </row>
    <row r="46" spans="1:5" ht="16.5" thickBot="1">
      <c r="A46" s="53" t="s">
        <v>50</v>
      </c>
      <c r="B46" s="54"/>
      <c r="C46" s="55"/>
      <c r="D46" s="56"/>
      <c r="E46" s="57">
        <f>SUM(E7:E44)</f>
        <v>0</v>
      </c>
    </row>
    <row r="47" spans="1:5" ht="15.75">
      <c r="A47" s="48"/>
      <c r="B47" s="49"/>
      <c r="C47" s="50"/>
      <c r="D47" s="51"/>
      <c r="E47" s="52"/>
    </row>
    <row r="48" spans="1:5" ht="12.75">
      <c r="A48" s="50"/>
      <c r="B48" s="49"/>
      <c r="C48" s="50"/>
      <c r="D48" s="51"/>
      <c r="E48" s="50"/>
    </row>
    <row r="55" ht="12.75">
      <c r="A55" s="38"/>
    </row>
  </sheetData>
  <sheetProtection/>
  <mergeCells count="3">
    <mergeCell ref="A2:E2"/>
    <mergeCell ref="A1:E1"/>
    <mergeCell ref="A3:E3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4G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4G</dc:creator>
  <cp:keywords/>
  <dc:description/>
  <cp:lastModifiedBy>Senoldova Zuzana</cp:lastModifiedBy>
  <cp:lastPrinted>2019-10-03T11:23:03Z</cp:lastPrinted>
  <dcterms:created xsi:type="dcterms:W3CDTF">2007-11-01T08:22:01Z</dcterms:created>
  <dcterms:modified xsi:type="dcterms:W3CDTF">2020-01-23T09:39:07Z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DExt">
    <vt:lpwstr/>
  </property>
  <property fmtid="{D5CDD505-2E9C-101B-9397-08002B2CF9AE}" pid="3" name="HashAlgorithm">
    <vt:lpwstr/>
  </property>
  <property fmtid="{D5CDD505-2E9C-101B-9397-08002B2CF9AE}" pid="4" name="Znacka">
    <vt:lpwstr>Příloha</vt:lpwstr>
  </property>
  <property fmtid="{D5CDD505-2E9C-101B-9397-08002B2CF9AE}" pid="5" name="CarovyKod">
    <vt:lpwstr/>
  </property>
  <property fmtid="{D5CDD505-2E9C-101B-9397-08002B2CF9AE}" pid="6" name="HashValue">
    <vt:lpwstr/>
  </property>
  <property fmtid="{D5CDD505-2E9C-101B-9397-08002B2CF9AE}" pid="7" name="Podrobnosti">
    <vt:lpwstr/>
  </property>
  <property fmtid="{D5CDD505-2E9C-101B-9397-08002B2CF9AE}" pid="8" name="HashInit">
    <vt:lpwstr/>
  </property>
  <property fmtid="{D5CDD505-2E9C-101B-9397-08002B2CF9AE}" pid="9" name="SIPFileSec">
    <vt:lpwstr>Input</vt:lpwstr>
  </property>
</Properties>
</file>