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xr:revisionPtr revIDLastSave="0" documentId="13_ncr:1_{0E2D5178-FC25-4B74-83F0-31AB750FE2AC}" xr6:coauthVersionLast="45" xr6:coauthVersionMax="45" xr10:uidLastSave="{00000000-0000-0000-0000-000000000000}"/>
  <bookViews>
    <workbookView xWindow="-120" yWindow="-120" windowWidth="29040" windowHeight="17640" xr2:uid="{00000000-000D-0000-FFFF-FFFF00000000}"/>
  </bookViews>
  <sheets>
    <sheet name="Požadavky na diskové pole"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l="1"/>
  <c r="A16" i="6" s="1"/>
  <c r="A17" i="6" s="1"/>
  <c r="A18" i="6" s="1"/>
  <c r="A19" i="6" s="1"/>
  <c r="A20" i="6" s="1"/>
  <c r="A21" i="6" s="1"/>
  <c r="A22" i="6" s="1"/>
  <c r="A23" i="6" s="1"/>
  <c r="A24" i="6" l="1"/>
  <c r="A25" i="6" s="1"/>
  <c r="A26" i="6" s="1"/>
  <c r="A27" i="6" s="1"/>
  <c r="A28" i="6" s="1"/>
  <c r="A29" i="6" s="1"/>
  <c r="A30" i="6" s="1"/>
  <c r="A31" i="6" s="1"/>
  <c r="A32" i="6" s="1"/>
  <c r="A33" i="6" s="1"/>
  <c r="A34" i="6" s="1"/>
  <c r="A35" i="6" s="1"/>
  <c r="A36" i="6" s="1"/>
  <c r="A37" i="6" s="1"/>
  <c r="A38" i="6" s="1"/>
  <c r="A39" i="6" s="1"/>
  <c r="A40" i="6" s="1"/>
  <c r="A119" i="6"/>
  <c r="A120" i="6" s="1"/>
  <c r="A121" i="6" s="1"/>
  <c r="A122" i="6" s="1"/>
  <c r="A123" i="6" s="1"/>
  <c r="A124" i="6" s="1"/>
  <c r="A125" i="6" s="1"/>
  <c r="A126" i="6" s="1"/>
  <c r="A127" i="6" s="1"/>
  <c r="A128" i="6" s="1"/>
  <c r="A41" i="6" l="1"/>
  <c r="A42" i="6" s="1"/>
  <c r="A131" i="6"/>
  <c r="A132" i="6" s="1"/>
  <c r="A133" i="6" s="1"/>
  <c r="A134" i="6" s="1"/>
  <c r="A135" i="6" s="1"/>
  <c r="A129" i="6"/>
  <c r="A43" i="6" l="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136" i="6"/>
  <c r="A137" i="6" s="1"/>
  <c r="A145" i="6"/>
  <c r="A146" i="6" s="1"/>
  <c r="A147" i="6" s="1"/>
  <c r="A148" i="6" s="1"/>
  <c r="A69" i="6" l="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103" i="6"/>
  <c r="A104" i="6" s="1"/>
  <c r="A105" i="6" s="1"/>
  <c r="A138" i="6"/>
  <c r="A139" i="6" s="1"/>
  <c r="A140" i="6" s="1"/>
  <c r="A141" i="6" s="1"/>
  <c r="A142" i="6" s="1"/>
  <c r="A143" i="6" s="1"/>
  <c r="A94" i="6" l="1"/>
  <c r="A95" i="6" s="1"/>
  <c r="A96" i="6" s="1"/>
  <c r="A97" i="6" s="1"/>
  <c r="A98" i="6" s="1"/>
  <c r="A99" i="6" s="1"/>
  <c r="A100" i="6" s="1"/>
  <c r="A101" i="6" s="1"/>
  <c r="A106" i="6"/>
  <c r="A107" i="6" s="1"/>
  <c r="A108" i="6" s="1"/>
  <c r="A109" i="6" s="1"/>
  <c r="A110" i="6" s="1"/>
  <c r="A111" i="6" s="1"/>
  <c r="A113" i="6" s="1"/>
  <c r="A114" i="6" s="1"/>
  <c r="A115" i="6" s="1"/>
  <c r="A116" i="6" s="1"/>
  <c r="A117" i="6" s="1"/>
</calcChain>
</file>

<file path=xl/sharedStrings.xml><?xml version="1.0" encoding="utf-8"?>
<sst xmlns="http://schemas.openxmlformats.org/spreadsheetml/2006/main" count="267" uniqueCount="246">
  <si>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</si>
  <si>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</si>
  <si>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</si>
  <si>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</si>
  <si>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</si>
  <si>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</si>
  <si>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</si>
  <si>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</si>
  <si>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</si>
  <si>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t>
  </si>
  <si>
    <t>Diskové pole má box s řadiči, ve kterém může být umístěn určitý počet diskových medií. Jeho rozšiřování se provádí přidáváním expanzních boxů, ve kterých jsou již pouze disková media s nezbytnou řídící elektronikou a napájením (NEJSOU v nich další řadiče). 
Sestavení pole z komoditního hardwaru ( např. x86 či obdobné servery nebo PC ) je nepřípustné.
Pole typu SDS (software defined storage) je nepřípustné.</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</si>
  <si>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</si>
  <si>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t>
  </si>
  <si>
    <t xml:space="preserve">Expanzní boxy musí být výrobcem diskového pole přímo určeny pro nabízené diskové pole. </t>
  </si>
  <si>
    <t>Diskové pole je určeno pro montáž do standardního 19" racku.</t>
  </si>
  <si>
    <t>Dodavatel uvede požadovanou hloubku rackové skříně pro nabízené diskové pole.</t>
  </si>
  <si>
    <t>Hloubka kteréhokoli boxu diskového pole smí být maximálně 95 cm, a to včetně délky nabízených konektorů (datových i napájecích) připojených do zařízení potřebných pro jeho provoz.</t>
  </si>
  <si>
    <t>Pokud  kterýkoli box nabízeného diskového pole přesahuje požadovanou hloubku 95 cm, zadavatel připouští náhradní řešení tohoto požadavku: Dodání takového zařízení včetně vhodného 19" racku. Vhodný  je rack, který splňuje následující kritéria: šířka 70 cm nebo 80 cm, kapacita nejméně 42 U a maximálně 46 U, dveře s volnými hustými oky, zadní dveře dělené, vpředu i vzadu uzamykací, včetně 2 kusů 3 fázových PDU 0U (=PDU nezabírá v racku kapacitu U) s připojením 32A s přívody ukončenými vidlicí 32A 5-kolík a jištěním jednotlivých fází / sekcí zásuvek PDU, každý vybavené potřebným počtem zásuvek typu C13 a případně jiných minimálně v počtu potřebném pro maximálně rozšířené diskové pole (resp. části která zcela zaplní rack) dle zadání u jednotlivých konfigurací a vyhovujících příslušným ČSN, a alespoň dvěma horními otvory krytými "kartáči" s plochou nejméně 100 cm2 každý, pro datové kabely. Požadujeme takové množství uvedených racků, do kterých se vejde požadovaná konfigurace diskového pole.</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</si>
  <si>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</si>
  <si>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jednoho výrobce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</si>
  <si>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</si>
  <si>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</si>
  <si>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</si>
  <si>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</si>
  <si>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t>Napájecí napětí diskového pole: 230 V, 50 Hz v tolerancích daných platnými normami. Dodání požadovaného zařízení včetně napájecích kabelů s koncovkami C14 určených pro připojení do zásuvky C13.</t>
  </si>
  <si>
    <t>Požadujeme dodání včetně napájecích kabelů. Uveďte požadované elektrické jištění.
Pokud jsou všechny či některé koncovky napájecích kabelů odlišné od požadovaných, zadavatel připouští náhradní řešení tohoto požadavku: Dodání takového zařízení včetně vhodného 19" racku. Vhodný  je rack, který splňuje následující kritéria: šířka 70 cm nebo 80 cm, kapacita nejméně 42 U a maximálně 46 U, dveře s volnými hustými oky, zadní dveře dělené, vpředu i vzadu uzamykací, včetně 2 kusů 3 fázových PDU 0U (=PDU nezabírá v racku kapacitu U) s připojením 32A s přívody ukončenými vidlicí 32A 5-kolík a jištěním jednotlivých fází / sekcí zásuvek PDU, každý vybavené potřebným počtem zásuvek typu C13 a případně jiných minimálně v počtu potřebném pro maximálně rozšířené diskové pole (resp. části která zcela zaplní rack) dle zadání u jednotlivých konfigurací a vyhovujících příslušným ČSN, a alespoň dvěma horními otvory krytými "kartáči" s plochou nejméně 100 cm2 každý, pro datové kabely. Požadujeme takové množství uvedených racků, do kterých se vejde požadovaná konfigurace diskového pole.
Požadované napájecí napětí je závazné vždy.
Redukce jiných zásuvek s vyšším dovoleným proudovým zatížením na požadovanou C14 je nepřípustné.</t>
  </si>
  <si>
    <t>Disková pole, resp. všechny nabízené konfigurace, musí být od stejného výrobce, stejného typu, obsahovat identické front-end i back-end rozhraní a musí obsahovat identické řadiče.</t>
  </si>
  <si>
    <t>Jednotlivá nabízená disková pole se smí lišit pouze typem a počtem diskových medií a expanzních boxů dle požadavků. 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</si>
  <si>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</si>
  <si>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vzdálené replikace mezi dvěma diskovými poli budou funkční bez dalšího přidaného hardwaru).</t>
  </si>
  <si>
    <t>Dodávka včetně datové a  silové kabeláže (napájení).</t>
  </si>
  <si>
    <t>Dodávka každého diskového pole včetně:
- 12 kusů LC-LC multimode OM4 50/125um patch kabelů o délce minimálně 20m a maximálně 33m,
- 4 kusy TP CAT6 nebo  RJ45-RJ45 o délce alespoň 20m a maximálně 33m,
- silová (napájecí) kabeláž  potřebná k zapojení a plné funkčnosti diskového pole,
- veškerá další kabeláž nutná pro montáž a kompletní zprovoznění diskového pole a propojení jednotlivých komponent diskového pole</t>
  </si>
  <si>
    <t>Dodávka včetně rack mount kitů pro všechny součásti.</t>
  </si>
  <si>
    <t>Pro zamontování do standardního nebo nabízeného 19" racku.</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</si>
  <si>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</si>
  <si>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</si>
  <si>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t>Zařízení musí být určené pro Český trh (EU). Servisní středisko výrobce v České republice musí být plně podporováno výrobcem zařízení a musí mít tým vyškolených techniků pro nabízené zařízení.</t>
  </si>
  <si>
    <t>Přiložte do nabídky čestné prohlášení lokálního zastoupení výrobce.</t>
  </si>
  <si>
    <t>Dodávky výhradně nového zboží.</t>
  </si>
  <si>
    <t>Zadavatel požaduje výhradně dodávky nového, nepoužitého a nerepasovaného zařízení a jeho částí. Toto ustanovení se vztahuje se na veškeré nabízené a dodávané zboží.</t>
  </si>
  <si>
    <t>Vytváření logických disků v tlustém (thick) i tenkém (thin) provisioningu.</t>
  </si>
  <si>
    <t>Včetně neomezené licence, pokud taková existuje.</t>
  </si>
  <si>
    <t>Vytvoření minimálně 2000 (dva tisíce) logických disků.</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</si>
  <si>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</si>
  <si>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</si>
  <si>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</si>
  <si>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Inline (online) šifrování ukládaných dat. Pro připojený hostitelský systém musí být šifrování dat při ukládání a dešifrování dat při čtení zcela transparentní a musí být realizováno výhradně prostředky diskového pole.</t>
  </si>
  <si>
    <t>Včetně neomezené licence, pokud taková existuje. Včetně systému managementu šifrovacích klíčů a zálohování šifrovacích klíčů.
Data uložená na plotnách fyzických disků (či paměťových čipech u SSD/FLASH medií) musí být zašifrovaná.  Data musí být šifrována výhradně prostředky pole již při primárním zápisu, pozdější šifrování po provedení zápisu je nepřípustné. Realizace funkcionality hardwarem mimo dodané diskové pole samotné je nepřípustné. Administrátor Zadavatele musí mít možnost funkcionalitu šifrování zapnout nebo vypnout. 
Uveďte, na jaké úrovni (s jakou granularitou - např. fyzický disk, pool, logický disk apod.) lze tuto funkcionalitu ovládat.</t>
  </si>
  <si>
    <t>Vytváření lokálních snapshotů a klonů logických disků. Obnovování stavu logických disků z jejich klonů a snaphotů. Vytváření klonů logických disků z jejich snapshotů. Klony logických disků Zadavatel požaduje montovat na hostitelské systémy v režimu ReadWrite. Vytváření consistency groups.</t>
  </si>
  <si>
    <t>Včetně neomezené licence, pokud taková existuje. Realizace funkcionality hardwarem mimo dodané diskové pole samotné je nepřípustné.</t>
  </si>
  <si>
    <t>Vzdálená replikace logických disků mezi dvěma nabízenými diskovými poli. Vytváření klonů a snapshotů z cílových logických disků vzdálené replikace. Otáčení směru replikace.</t>
  </si>
  <si>
    <t>Včetně neomezené licence, pokud taková existuje. Zadavatel požaduje synchronní replikace po FC a asynchronní replikace po FC i IP linkách.</t>
  </si>
  <si>
    <t>Minimální počet 250 konfigurovatelných host connections (WWPN's) na každý FCP port, minimálně celkem 2000 na celé diskové pole. Počet host connections nesmí být licenčně nijak omezen.</t>
  </si>
  <si>
    <t>Uveďte počet host connections per port a per diskové pole, které je podporováno.</t>
  </si>
  <si>
    <t>Připojení libovolného počtu hostitelských systémů přes více cest (multipath) prostřednictvím FCP, a to minimálně v konfiguracích se 2 (dvěma) a 4 (čtyřmi) cestami tak, aby připojení bylo odolné vůči výpadku minimálně poloviny cest.</t>
  </si>
  <si>
    <t>Včetně neomezené licence, pokud taková existuje. Každá cesta musí využívat jiný fyzický port diskového pole. Uveďte, zda nabízené pole je typu ALUA nebo NON-ALUA.</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</si>
  <si>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</si>
  <si>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</si>
  <si>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Vytvoření minimálně 500 host-groups.</t>
  </si>
  <si>
    <t>Host group se rozumí logický objekt v rámci pole, který obsahuje informace, které logické disky, pod jakým LUN, zviditelní pole pro jakou skupinu WWPN.</t>
  </si>
  <si>
    <t>Minimálně dva řadiče pracující v režimu active-active v redundantní konfiguraci.</t>
  </si>
  <si>
    <t>Výpadek jednoho řadiče nesmí způsobit ztrátu dat či ztrátu přístupu k datům ze systémů připojených dvěma nebo více cestami. V případě uspořádání řadičů typu ALUA musí být garantováno u všech hostitelských systémů uvedených v této ZD bezproblémové připojení k diskovému poli a to i při výpadku řadiče a po jeho výměně.</t>
  </si>
  <si>
    <t>Při výměně řadiče či jiné komponenty nesmí dojít ke změně identity FC adaptérů (WWN a WWPN) a identity logických disků (WWID).</t>
  </si>
  <si>
    <t>Požadujeme provádět výměnu hardware řadičů, napájecích zdrojů a větráků a hostitelských FC a LAN adaptérů za plného provozu, a to bez výpadku přístupu hostitelských systémů k uloženým datům.</t>
  </si>
  <si>
    <t>Zadavatel připouští v odůvodněných případech (výpadek či výměna řadiče či FC nebo LAN adaptéru) výpadek maximálně poloviny cest k hostitelským systémům, přičemž nesmí být přerušena dostupnost logických disků pro hostitelské systémy po zbývajících cestách.</t>
  </si>
  <si>
    <t>Back-end technologie 12Gbit SAS 3.0 pro připojení expanzních boxů k boxům s řadiči.</t>
  </si>
  <si>
    <t>Pro veškerá disková media typu SAS a NL-SAS, a případně pro média SSD/FLASH dle konkrétních požadovaných konfigurací v této ZD.</t>
  </si>
  <si>
    <t>Back-end technologie musí být důsledně zdvojena, včetně cest až na úroveň fyzického disku (media).</t>
  </si>
  <si>
    <t>Poruchou či odpojením jedné datové sběrnice na back-endu nebo poruchou jednoho řadiče nesmí dojít k nedostupnosti uložených dat či k jejich poškození.</t>
  </si>
  <si>
    <t>Velikost RAM cache v řadičích musí být minimálně 256 GB.</t>
  </si>
  <si>
    <t xml:space="preserve">Zadavatel připouští náhradní řešení: Velikost RAM cache v řadičích musí být minimálně 128 GB která musí být doplněna SSD/FLASH cache o minimální velikosti 2 TB, která musí být součástí nabízeného diskového pole.
Uveďte maximální velikost RAM cache a SSD/FLASH cache. </t>
  </si>
  <si>
    <t>Požadujeme zrcadlení RAM write cache mezi řadiči.</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</si>
  <si>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t>
  </si>
  <si>
    <t>Obsah RAM write cache musí být zachován minimálně po dobu 240 hodin v případě výpadku napájení od okamžiku výpadku. Po obnovení napájení musí být bezpečně zapsán do diskových medií.</t>
  </si>
  <si>
    <t>Preferované řešení je vestavěná FLASH či SSD paměť, která musí být součástí diskového pole.</t>
  </si>
  <si>
    <t>Požadujeme provádět upgrade firmware řadičů a všech ostatních komponent za plného provozu, a to bez výpadku přístupu hostitelských systémů k uloženým datům.</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</si>
  <si>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</si>
  <si>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t>
  </si>
  <si>
    <t>Aktualizace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</si>
  <si>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</si>
  <si>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nabízená disková media musí mít dual-interface, které musí být podporováno a využíváno samotným polem.</t>
  </si>
  <si>
    <t>Nabízená disková media musí být připojena k řadičům dvěma nezávislými back-end sběrnicemi s využitím dual-interface na fyzických discích (mediích). Za "disková media" jsou považovány jak rotační disky tak SSH/FLASH media v rámci celé ZD.</t>
  </si>
  <si>
    <t>Veškerá disková media musí být vyměnitelná za provozu (hot-swap).</t>
  </si>
  <si>
    <t>Diskové pole musí zajistit zápis cache na jednotlivých mediích do permanentního media (plotna disku, flash paměť) v případě výpadku napájení.</t>
  </si>
  <si>
    <t>Popište mechanismus zajištění tohoto požadavku.</t>
  </si>
  <si>
    <t>Zadavatel požaduje použít v diskovém poli disková media  těchto typů a rozsahu kapacit:
- 3,5" NL-SAS 7.2k RPM, s kapacitou 6 TB &lt;= CAP &lt;= 10 TB
- 2,5" SAS 10k RPM, s kapacitou 1,2 TB &lt;= CAP &lt;= 2,4 TB
- SSD/FLASH media s kapacitou 0,9 TB &lt;= CAP &lt;= 4 TB</t>
  </si>
  <si>
    <t>Přípustná  jsou media, která mají kapacitu jednoho vyměnitelného media daného typu v uvedených mezích. 
Je nepřípustné použití spotřebních SSD nebo/a FLASH technologií.
Použití SATA diskových medií namísto NL-SAS je nepřípustné.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kapacit a spare disků. 
Zadavatel pro snadnější vysvětlení uvádí příklad: uchazeč vybere např. disk NL-SAS 8 TB a pouze tento typ musí být použit vždy, když je požadovaná kapacita typu NL-SAS. Analogicky platí pro všechny požadované typy kapacit.</t>
  </si>
  <si>
    <t>Latence pro diskový prostor typu SSD/FLASH smí být maximálně 1,2 ms.</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</si>
  <si>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</si>
  <si>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Porucha diskového media, a v případě SSD/FLASH včetně stavu opotřebování paměťových buněk tzv. "vybydlení", je považováno za vadu a Zadavatel požaduje bezplatnou výměnu v rámci záruky nebo/a podpory.</t>
  </si>
  <si>
    <t>Zadavatel požaduje nevracet vadná disková media.</t>
  </si>
  <si>
    <t>Po výměně vadného diskového media bude vadné diskové medium ponecháno Zadavateli k bezpečné likvidaci.</t>
  </si>
  <si>
    <t>Diskové pole musí být dimenzováno pro provoz s nejméně 480 kusy diskových medií.</t>
  </si>
  <si>
    <t>Disková media zadavatel požaduje umístit do potřebného množství expanzních boxů dle jejich (expanzních boxů) kapacity a typu vhodných medií a dle požadavků na kapacity jednotlivých variant polí.</t>
  </si>
  <si>
    <t>Diskové prostory v diskovém poli zadavatel požaduje konfigurovat minimálně následujícími způsoby současně:
- Zabezpečení dat jednoduchou paritou (obecně známý jako RAID-5)
- Zabezpečení dat dvojitou paritou (obecně známý jako RAID-6)
- Zabezpečení dat kopií na alespoň 2 mediích (obecně známý jako RAID-10)</t>
  </si>
  <si>
    <t>RAID-5 minimálně v režimech 3D+P, 7D+P. Lze splnit také použitím DRAID-5 v konfiguraci &lt;=11D+P.
RAID-6 minimálně v režimu 6D+2P. Lze splnit také použitím DRAID-6 v konfiguraci &lt;=10D+2P.
DRAID-5 resp. DRAID-6 je takové uspořádání kapacity a zabezpečení, kdy na jednom diskovém mediu jsou zároveň datové bloky, paritní bloky a spare-kapacita.</t>
  </si>
  <si>
    <t>Specifikace DRAID-5. Veškerá kapacita konfigurovaná tímto způsobem musí vyhovovat uvedeným požadavkům a popisu.</t>
  </si>
  <si>
    <t>DRAID-5 je takové uspořádání kapacity a zabezpečení, kdy na jednom diskovém mediu jsou zároveň datové bloky, paritní bloky a spare-kapacita.
Při rekonstrukci distribuovaného RAIDu po výpadku diskového media se rekonstrukce dat musí účastnit všechna disková media postiženého diskového poolu pro urychlení rekonstrukce zabezpečení dat.
DRAID-5 musí umožnit konfiguraci 11 nebo méně datových bloků na jeden paritní blok, tedy &lt;=11D+P a musí umožňovat konfiguraci minimálně v rozsahu 14 - 100 diskových medií (fyzických diskových medií) pro oddělenou diskovou skupinu (diskový pool), pole musí umožnit vytvořit alespoň 10 (deset) takových skupin</t>
  </si>
  <si>
    <t>Specifikace DRAID-6. Veškerá kapacita konfigurovaná tímto způsobem musí vyhovovat uvedeným požadavkům a popisu.</t>
  </si>
  <si>
    <t>DRAID-6 je takové uspořádání kapacity a zabezpečení, kdy na jednom diskovém mediu jsou zároveň datové bloky, paritní bloky a spare-kapacita.
Při rekonstrukci distribuovaného RAIDu po výpadku diskového media se rekonstrukce dat musí účastnit všechna disková media postiženého diskového poolu pro urychlení rekonstrukce zabezpečení dat.
RAID-6 musí umožnit konfiguraci 10 nebo méně datových bloků na dva paritní bloky, tedy &lt;=10D+2P a musí umožňovat konfiguraci minimálně v rozsahu 14 - 100 diskových medií (fyzických diskových medií) pro oddělenou diskovou skupinu (diskový pool), pole musí umožnit vytvořit alespoň 10 (deset) takových skupin</t>
  </si>
  <si>
    <t>Kapacita v konkrétních požadovaných konfiguracích a rozšířeních, zde specifikovaných, typu NL-SAS, musí být vždy konfigurována jako RAID-6 v konfiguraci 6D+2P nebo DRAID-6 &lt;=10D+2P</t>
  </si>
  <si>
    <t>Pro DRAID-6 Zadavatel požaduje:
- Maximální počet datových bloků chráněných dvojitou paritou u distribuovaného 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RAID-6 zabezpečení bez snížení požadované dostupné kapacity, je 5 ks diskových medií v rámci každého diskového poolu (tj. spare kapacita musí být minimálně kapacita 5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3 spare disky na každých započatých 399 TiB kapacity typu NL-SAS, které mohou nahradit libovolný vadný disk svého typu a kapacity.</t>
  </si>
  <si>
    <t>Kapacita v konkrétních požadovaných konfiguracích a rozšířeních, zde specifikovaných, typu SAS, musí být vždy konfigurována jako RAID-6 v konfiguraci 6D+2P nebo DRAID-6 &lt;=10D+2P</t>
  </si>
  <si>
    <t>Pro DRAID-6 Zadavatel požaduje:
- Maximální počet datových bloků chráněných dvojitou paritou u distribuovaného 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RAID-6 zabezpečení bez snížení požadované dostupné kapacity, je 4 ks diskových medií v rámci každého diskového poolu (tj. spare kapacita musí být minimálně kapacita 4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3 spare disky na každých započatých 99 TiB kapacity typu SAS, které mohou nahradit libovolný vadný disk svého typu a kapacity.</t>
  </si>
  <si>
    <t>Kapacita v konkrétních požadovaných konfiguracích a rozšířeních,  zde specifikovaných, typu SSD/FLASH, musí být vždy konfigurována jako RAID-6 v konfiguraci 6D+2P nebo DRAID-6 &lt;=10D+2P.</t>
  </si>
  <si>
    <t>Pro DRAID-6 Zadavatel požaduje:
- Maximální počet datových bloků chráněných dvojitou paritou u distribuovaného RAID-6 je 10, tj. 10D+2P. Zadavatel umožňuje nižší počet datových bloků, např. 8D+2P. 
- Minimální počet diskových medií, které mohou vypadnout současně bez vlivu na dostupnost dat, jsou 2 disky v rámci každého diskového poolu.
- Minimální počet diskových medií, které mohou vypadnout postupně tak, aby bylo plně obnoveno RAID-6 zabezpečení bez snížení požadované dostupné kapacity, je 3 ks diskových medií v rámci každého diskového poolu (tj. spare kapacita musí být minimálně kapacita 3 ks diskových medií v rámci každého diskového poolu).
Pro RAID-6 Zadavatel požaduje:
- Zadavatel požaduje konfiguraci RAID-6  6D+2P
- Minimální počet diskových medií, které mohou vypadnout současně bez vlivu na dostupnost dat, jsou 2 disky v rámci každé RAID-6 skupiny.
- Pole musí obsahovat minimálně 2 spare disky na každých započatých 39 TiB kapacity typu SSD/FLASH, které mohou nahradit libovolný vadný disk svého typu a kapacity.</t>
  </si>
  <si>
    <t>Veškeré kapacity, zde specifikované, s jednotkou TiB, zejména (nikoliv pouze) v požadované kapacitě jednotlivých konfigurací diskových polí a jejich rozšíření, jsou uvedeny bez vlivu jakýchkoli redukčních funkcionalit (komprese, deduplikace, thin provisioning a pod.) a po odečtení veškerých režijních kapacit jako jsou zejména spare kapacita, paritní kapacita, služební kapacita pro vnitřní potřeby diskového pole a jsou uvedeny v jednotkách: TiB (1.099.511.627.776 Bytes). Obdobně platí pro jednotky GiB (1.073.741.824 Bytes) a MiB (1.048.576 Bytes).</t>
  </si>
  <si>
    <t>Tj. musí se jednat o čistou, dostupnou, fyzicky osazenou kapacitu pole, využitelnou hostitelskými systémy přepočtenou na jednotky TiB. Obdobně pro GiB a MiB.</t>
  </si>
  <si>
    <t>Blokový přístup k datům protokoly FC a iSCSI.</t>
  </si>
  <si>
    <t>Zkratky "FC" nebo "FCP" jsou označením pro Fibre Channel resp. Fibre Channel Protocol. Zkratka iSCSI je označením pro standard SCSI over ethernet. 
Zadavatel požaduje současně oba způsoby přístupu k datům.</t>
  </si>
  <si>
    <t>Fibre Channel (FC) rozhraní s rychlostí 32 Gb a podporu minimálně protokolu FC - p2p mode (=switched fabric). Optické dvouvláknové rozhraní multimode, konektory LC, pro prezentaci logických disků pro připojené systémy prostřednictvím blokového přístupu protokolem FCP.</t>
  </si>
  <si>
    <t>Včetně neomezené licence, pokud taková existuje. Nahrazení protokolu FCP protokolem FCoE je nepřípustné. FC rozhraní musí kromě rychlosti 32 Gb podporovat také rychlosti připojení 16 Gb a 8 Gb.</t>
  </si>
  <si>
    <t>Celkem minimálně 8 FC portů v diskovém poli splňující  specifikaci výše. Požadované porty musí být aktivní, zalicencované a funkční a musí být osazeny příslušnými SFP.</t>
  </si>
  <si>
    <t>FC porty musí být součástí hardwaru diskového pole. Uveďte celkový počet FC portů a komunikační schéma mezi kontrolery a porty FC.</t>
  </si>
  <si>
    <t>LAN rozhraní s rychlostí 10 Gbit/s nebo 25 Gbit/s, optické dvouvláknové rozhraní multimode, konektory LC, pro prezentaci logických disků pro připojené systémy prostřednictvím blokového přístupu protokolem iSCSI.</t>
  </si>
  <si>
    <t>LAN porty musí být součástí hardwaru diskového pole. Externí NAS server nebo NAS head je nepřípustný. Uveďte počet LAN portů podporujících iSCSI a jejich maximální rychlost.</t>
  </si>
  <si>
    <t>Využití protokolu FC jakož i LAN iSCSI, stejně tak počet takto připojených hostitelských systémů nesmí být licenčně nijak omezen.</t>
  </si>
  <si>
    <t>Zařízením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</si>
  <si>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</si>
  <si>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z pracovní stanice administrátora zadavatele.</t>
  </si>
  <si>
    <t>Náhradní řešení předchozího bodu: 
Součástí dodávky DPo budou externí management servery (dále "EMS")  s možností připojení zabezpečeným protokolem RDP nebo/a https z pracovní stanice administrátora k těmto EMS s nainstalovaným a nakonfigurovaným softwarem pro realizaci GUI nebo WEB GUI pro management DPo.</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</si>
  <si>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32 GB RAM a min. 6 cpu jader,
- musí mít redundantní zdroje,
- musí mít vzdálený management,
- musí mít redundantní datové úložiště (tj. mirror interních diskových medií),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</si>
  <si>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</si>
  <si>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</si>
  <si>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</si>
  <si>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</si>
  <si>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standardního ssh2 klienta (OpenSSH, PuTTY).</t>
  </si>
  <si>
    <t>Pro plné využívání CLI je nepřípustná potřeba stahování,instalace,kopírování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</si>
  <si>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</si>
  <si>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</si>
  <si>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</si>
  <si>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</si>
  <si>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je nepřípustné.</t>
  </si>
  <si>
    <t xml:space="preserve"> Tj. kdy příkaz (CLI nebo/a WEB GUI) je zdánlivě dokončen aniž by diskové pole danou operaci fyzicky dokončilo. Exit status "0" příkazů CLI musí být jednoznačným a konečným potvrzením úspěchu prováděné operace. Výjimkou mohou být pouze servisní operace prováděné technikem dodavatele, a to při výměně vadného hardwaru nebo při upgradu firmwaru diskového pole; v takovém případě musí být možno sledovat aktuální stav takové operace.</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</si>
  <si>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</si>
  <si>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</si>
  <si>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</si>
  <si>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t>
  </si>
  <si>
    <t>Veškeré konfigurace či ovládání funkcionalit diskového pole, včetně funkcionalit klonů, snapshotů a vzdálené replikace včetně sledování a monitoringu stavu vzdálených replikací, musí být možné provádět pouze s použitím CLI a WEB GUI / GUI.</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</si>
  <si>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</si>
  <si>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</si>
  <si>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To se týká i funkcionalit, které nejsou pro administrátora zákazníka obvykle určeny.</t>
  </si>
  <si>
    <t>Požadujeme funkčnost také  s verzí Microsoft Windows server 2008r2.</t>
  </si>
  <si>
    <t>Požadujeme funkčnost také s distribucí CentOS, Debian a Ubuntu.</t>
  </si>
  <si>
    <t xml:space="preserve">Požadujeme funkčnost také  s distribucí CentOS. </t>
  </si>
  <si>
    <t>Včetně možnosti integrace snapshotů a vzdáleného kopírování se stávajícím softwarem IBM Power HA (HACMP) a Veritas Cluster software.</t>
  </si>
  <si>
    <t>Verze 6.0 a novější</t>
  </si>
  <si>
    <t>Plná podpora operačních systémů  (FC host types): Virtualizační platforma Microsoft Hyper-V na Intel x86_64, aktuální a budoucí verze, včetně podpory ODX (Offload Data Transfer) a T10 unmap</t>
  </si>
  <si>
    <t>U Brocade 6510 včetně režimu AG (Access Gateway).</t>
  </si>
  <si>
    <t>Plná  kompatibilita s FCP přepínači na rychlosti 32 Gbit/s.</t>
  </si>
  <si>
    <t>Minimálně podporu zařízení od výrobce Brocade(Broadcom) Gen 6 s firmwarem 8.1.2b a vyšší řady 8.x a budoucích.</t>
  </si>
  <si>
    <t>Vestavěná funkcionalita "Call home" s řádnou licencí a plně funkční.  Podpůrné centrum výrobce či Dodavatele musí být automaticky informováno o problému či poruše na diskovém poli a začít poruchu bezodkladně řešit a informovat Zadavatele, a to bez nutného nahlášení poruchy odpovědným pracovníkem Zadavatele.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</si>
  <si>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t>
  </si>
  <si>
    <t>Přes službu "Call home" nesmí být možný přístup k uloženým datům na diskovém poli.</t>
  </si>
  <si>
    <t>Doložte a vysvětlete, jak je technicky realizováno</t>
  </si>
  <si>
    <t>Zadavatel požaduje monitorovat diskové pole prostřednictvím SNMP.</t>
  </si>
  <si>
    <t>Monitorovací nástroj Zadavatele bude diskové pole monitorovat prostřednictvím SNMPv2.</t>
  </si>
  <si>
    <t>Dodání běžně používaných základních template pro základní monitoring prostřednictvím SNMP.</t>
  </si>
  <si>
    <t>Jedná se zejména o monitoring důležitých provozních stavů a poruch. Minimálně SNMP v2.</t>
  </si>
  <si>
    <t>Zadavatel požaduje provádět performance monitoring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</si>
  <si>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Tento nástroj bude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</si>
  <si>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</si>
  <si>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aktuální verze, aktuálně instalované verze a všechny novější verze.</t>
  </si>
  <si>
    <t>Evidence hardwarové konfigurace a veškerých servisních zásahů dodaných diskových polí ze strany Dodavatele.</t>
  </si>
  <si>
    <t>Dodavatel musí evidovat stav a historii změn na zařízení diskového pole a po vyžádání umožnit dostupnost této evidence odpovědné osobě Zadavatele, a to po dobu jeho podpory.</t>
  </si>
  <si>
    <t>Všechny potřebné licence musí být kapacitně neomezené a na dobu neurčitou, a to včetně rozšiřujících licencí.</t>
  </si>
  <si>
    <t>Požadujeme provést test latencí diskového pole při minimálně požadované propustnosti před akceptací a znovu po 24 měsících provozu diskového pole.</t>
  </si>
  <si>
    <t>Minimálně u jednoho, Zadavatelem určeného, dodaného diskového pole.</t>
  </si>
  <si>
    <t>Požadujeme provést trhací testy disků z diskového pole a testy plné obnovy redundance uložených dat.</t>
  </si>
  <si>
    <t>Minimálně u jednoho, Zadavatelem určeného, dodaného diskového pole.
Za provozu vytažení množství diskových medií dle požadavků na odolnost na výpadek diskových medií, a to jak současné tak i postupné.</t>
  </si>
  <si>
    <t>Požadujeme provést testy propustností a IO výkonu diskového pole pro jednotlivé tiery.</t>
  </si>
  <si>
    <t>Odezva uživatelského rozhraní WEB GUI / GUI.</t>
  </si>
  <si>
    <t>Odezva bude měřena u činností pro konfiguraci hostitelského systému a pro prezentaci několika virtuálních disků pro hostitelské systémy.</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</si>
  <si>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</si>
  <si>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</si>
  <si>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</si>
  <si>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</si>
  <si>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</si>
  <si>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</si>
  <si>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</si>
  <si>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</si>
  <si>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</si>
  <si>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konfiguračními kroky k připojení hostitelských systémů a prezentaci diskového prostoru požadovanými protokoly.</t>
  </si>
  <si>
    <t>Pověření pracovníci dodavatele, kteří se budou účastnit instalace zařízení v objektu Zadavatele, se musí řídit interními předpisy se kterými jsou povinni se seznámit v rozsahu určeném ostrahou objektu a jinými zaměstnanci Zadavatele, uposlechnout a řídit se pokyny ostrahy objektu  a odpovědných pracovníků Zadavatele.</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</si>
  <si>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</si>
  <si>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</si>
  <si>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</si>
  <si>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</si>
  <si>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t>
  </si>
  <si>
    <t>Konkrétní termíny  školení budou určeny Zadavatelem. Školení bude probíhat v době od 9:00 do 16:00 v pracovních dnech.</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</si>
  <si>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</si>
  <si>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</si>
  <si>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</si>
  <si>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</si>
  <si>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</si>
  <si>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</si>
  <si>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t>
  </si>
  <si>
    <t>Splňuje Obecné parametry diskového pole podle oddílu 1 a  jeho podbodů</t>
  </si>
  <si>
    <t>Zahrnuje Službu instalace podle oddílu  2 a jeho podbodů</t>
  </si>
  <si>
    <t>Zahrnuje Službu školení podle oddílu 3 a jeho podbodů</t>
  </si>
  <si>
    <t>Kapacita minimálně 800 TiB (dále "startovací kapacita")</t>
  </si>
  <si>
    <t>Startovací kapacita musí být realizována rotačními disky NL-SAS</t>
  </si>
  <si>
    <t>Zadavatel požaduje rozdělit kapacitu na dvě stejné části do dvou různých diskových poolů o minimální velikosti 400 TiB každý.
Diskové pooly nesmí mít žádný společný fyzický disk, na kterém jsou uloženy data či paritní informace.</t>
  </si>
  <si>
    <t>Zadavatel požaduje  potřebné pozice pro media ponechat volné. Tyto pozice musí být buď- v boxu, ve kterém jsou řadiče, nebo (v případě, že box s řadiči neobsahuje pozice pro disky nebo jich neobsahuje požadovaný počet) v boxech, které jsou nejblíže k boxu s řadiči (z pohledu datového připojení).</t>
  </si>
  <si>
    <t>Minimální možnost rozšíření diskového pole na  celkem 2400 TiB NL-SAS kapacity další kapacitou typu NL-SAS včetně osazení SSD/FLASH kapacitou dle předchozího bodu bez potřeby změny nebo přidání řadiče pole.</t>
  </si>
  <si>
    <t>Řadiče i ostatní centrální prvky diskového pole musí být pro tuto kapacitu již dimenzovány v dodávce se startovací kapacitou</t>
  </si>
  <si>
    <t>Datová propustnost diskového pole s požadovanou startovací kapacitou minimálně 4.000 MiB/s (sekvenční zápis) a 8.000 MiB/s (sekvenční čtení).</t>
  </si>
  <si>
    <t>IO výkon diskového pole s uvedenou startovací kapacitou minimálně 3.000 IOPS (náhodný zápis) a 12.000 IOPS (náhodné čtení).</t>
  </si>
  <si>
    <t>Součástí dodávky prvního diskového pole musí být provedeny výkonnostní testy, a to v režii Dodavatele, jeho vlastními prostředky a na jeho náklady.</t>
  </si>
  <si>
    <t>Uveďte, jakým způsobem budou provedeny výkonnostní testy diskového pole s prokazatelnými výsledky k prokázání požadované minimální propustnosti a výkonu diskového pole. Testy musí být provedeny s níže uvedeným minimálním objemem zapsaných/přečtených dat do/ z unikátních fyzických bloků (to znamená, že každý zapisovaný fyzický blok musí být zapsán a přečten právě 1x v rámci celého testu).
Zadavatel požaduje testy provádět postupně, tj. v pořadí:
- sekvenční zápis ( měření datové propustnosti ) - 20 TiB dat
- sekvenční čtení ( měření datové propustnosti ) - 20 TiB dat
- náhodný zápis ( měření IO výkonu ) - 5 TiB dat
- náhodné čtení ( měření IO výkonu ) - 5 TiB dat</t>
  </si>
  <si>
    <t>Konfigurace 2.</t>
  </si>
  <si>
    <t>Kapacita minimálně 880 TiB (dále "startovací kapacita")</t>
  </si>
  <si>
    <t>Minimálně 80 TiB ze startovací kapacity musí být realizováno SSD/FLASH diskovými medii.</t>
  </si>
  <si>
    <t>Zadavatel požaduje rozdělit kapacitu na dvě stejné části do dvou různých diskových poolů o minimální velikosti 40 TiB každý.
Diskové pooly nesmí mít žádný společný fyzický disk, na kterém jsou uloženy data či paritní informace.
SSD/FLASH media musí být buď v boxu, ve kterém jsou řadiče, nebo (v případě, že box s řadiči neobsahuje pozice pro disky nebo jich neobsahuje potřebný počet) v boxech, které jsou nejblíže k boxu s řadiči (z pohledu datového připojení).</t>
  </si>
  <si>
    <t>Minimálně 800 TiB ze startovací kapacity musí být realizována rotačními disky NL-SAS.</t>
  </si>
  <si>
    <t>Minimální možnost rozšíření diskového pole na  celkem 2400 TiB NL-SAS kapacity další kapacitou typu NL-SAS bez potřeby změny nebo přidání řadiče pole.</t>
  </si>
  <si>
    <t>Datová propustnost diskového pole s požadovanou startovací kapacitou minimálně 7.000 MiB/s (sekvenční zápis) a 14.000 MiB/s (sekvenční čtení).</t>
  </si>
  <si>
    <t>Datová propustnost diskového pole s požadovanou startovací kapacitou pouze s využitím prostoru NL-SAS minimálně  4.000 MiB/s (sekvenční zápis) a 8.000 MiB/s (sekvenční čtení).</t>
  </si>
  <si>
    <t>IO výkon diskového pole s uvedenou startovací kapacitou minimálně 80.000 IOPS (náhodný zápis) a 160.000 IOPS (náhodné čtení).</t>
  </si>
  <si>
    <t>IO výkon diskového pole s uvedenou startovací kapacitou pouze s využitím prostoru NL-SAS minimálně 3.000 IOPS (náhodný zápis) a 12.000 IOPS (náhodné čtení).</t>
  </si>
  <si>
    <t>Uveďte, jakým způsobem budou provedeny výkonnostní testy diskového pole s prokazatelnými výsledky k prokázání požadované minimální propustnosti a výkonu diskového pole. Testy musí být provedeny s níže uvedeným minimálním objemem zapsaných/přečtených dat do/ z unikátních fyzických bloků (to znamená, že každý zapisovaný fyzický blok musí být zapsán a přečten právě 1x v rámci celého testu).
Zadavatel požaduje testy provádět postupně, tj. v pořadí:
- sekvenční zápis ( měření datové propustnosti ) - 20 TiB dat NL-SAS a 10 TiB dat SSD/FLASH
- sekvenční čtení ( měření datové propustnosti ) - 20 TiB dat NL-SAS a 10 TiB dat SSD/FLASH
- náhodný zápis ( měření IO výkonu ) - 5 TiB dat NL-SAS a 10 TiB dat SSD/FLASH
- náhodné čtení ( měření IO výkonu ) - 5 TiB dat NL-SAS a 10 TiB dat SSD/FLASH</t>
  </si>
  <si>
    <t>Rozšíření</t>
  </si>
  <si>
    <t>Rozšíření kapacity diskového pole o 80 TiB kapacity typu SSD/FLASH. Zadavatel požaduje  kompletní dodávku včetně zprovoznění.</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</si>
  <si>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apod. tak, aby bylo možné rozšíření pole odborně nainstalovat a řádně užívat.</t>
  </si>
  <si>
    <t>Rozšíření kapacity diskového pole o 200 TiB kapacity typu SAS. Zadavatel požaduje kompletní dodávku včetně zprovoznění.</t>
  </si>
  <si>
    <t>Diskové pole musí být dimenzováno  pro možnost osazení nejméně 80 TiB SSD/FLASH kapacitou pouze instalací těchto medií.</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</si>
  <si>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</si>
  <si>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Požadujeme, aby CLI bylo přímo součástí hardwaru nabízeného diskového pole (dále DPo).
Požadavek je možné splnit také obdobným způsobem pomocí externích management serverů jak je popsáno u Náhradního řešení WEB GUI / GUI a EMS pro CLI a WEB GUI / GUI mohou být tytéž fyzické servery, na kterých běží pro tyto účely ssh2 server.
Zadavatel požaduje používat obě uvedené metody autentizace protokolu ssh2 (heslem nebo/a klíčem - dle standardu OpenSSH, klíče minimálně RSA).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t>
  </si>
  <si>
    <t>Plná  podpora operačních systémů  (FC host types): Microsoft Windows včetně Microsoft Windows cluster,  verze Microsoft Windows server 2012 a novější.</t>
  </si>
  <si>
    <t>Plná podpora operačních systémů  (FC host types): IBM AIX na IBM Power, verze 6.x a novější.</t>
  </si>
  <si>
    <t>Plná podpora operačních systémů  (FC host types): Linux na platformě x86 64 bit, aktuálně podporované a budoucí distribuce RedHat, SuSE</t>
  </si>
  <si>
    <t>Plná podpora operačních systémů  (FC host types): Linux na platformě IBM Power, aktuálně podporované a budoucí distribuce RedHAT, SuSE</t>
  </si>
  <si>
    <t>Plná kompatibilita se stávajícími  FCP přepínači Zadavatele: Brocade 6520, Brocade 6510, firmware 7.4.1c a vyšší řady 7.4, firmware 8.1.2b, 8.1.2h a vyšší řady 8.x a budoucích, pracující v nativním režimu a aktivní zónovou konfigurací s rychlostí portů 16Gbit/s.</t>
  </si>
  <si>
    <t>Plná kompabilita s FCP přepínači OEM Brocade s firmwarem 6.4.x a novějšími 7.4.1c a vyšší řady 7.4 a 8.1.2b, 8.1.2h a vyšší řady 8.x a budoucích, pracující v nativním režimu s aktivní zónovou konfigurací nebo/a pracující v režimu AG s rychlostí portů 8Gbit/s.</t>
  </si>
  <si>
    <t>Celkem minimálně 4 LAN porty v diskovém poli pro iSCSI splňující specifikaci výše. Požadované porty musí být aktivní, zalicencované a funkční a osazeny příslušnými SFP.</t>
  </si>
  <si>
    <t>Sekvenční zápis a čtení s blokem 256 KBytes, FC konektivita. V konfiguraci RAID dle zde uvedené specifikace.</t>
  </si>
  <si>
    <t>Náhodný zápis i čtení s blokem 8 Kbytes/s, FC konektivita. V konfiguraci RAID dle zde uvedené specifikace.</t>
  </si>
  <si>
    <t>Zadavatel preferuje minimální potřebný prostor - počet U v 19" racku - a minimální elektrický příkon nabízeného diskového pole.
Uveďte počet U v 19“ racku a elektrický příkon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t>
  </si>
  <si>
    <t>Maximální obsazený prostor kompletně nainstalovaným a zprovozněným nabízeným diskovým polem s požadovanou startovací kapacitou v 19" racku smí být 20 U.</t>
  </si>
  <si>
    <t>Rozšíření kapacity diskového pole o 400 TiB kapacity typu NL-SAS.  Zadavatel požaduje kompletní dodávku včetně zprovoznění a použití stejných expanzních boxů jako pro startovací kapacitu.</t>
  </si>
  <si>
    <t>Rozšíření kapacity diskového pole o 800 TiB kapacity typu NL-SAS.  Zadavatel požaduje kompletní dodávku včetně zprovoznění a použití stejných expanzních boxů jako pro startovací kapacitu.</t>
  </si>
  <si>
    <t>Po dobu 7 let od data prvního uvedení diskového pole do provozu, nesmí přejít ze strany výrobce do režimu „End of support"</t>
  </si>
  <si>
    <t xml:space="preserve">Plná kompatibilita se stávající virtualizační technologií IBM SVC prostřednictvím protokolu FC ve smyslu poskytnutí diskového prostoru pro tato zařízení. </t>
  </si>
  <si>
    <t>Plná kompatibilita se stávající virtualizační technologií Hitachi HUSVM prostřednictvím protokolu FC ve smyslu poskytnutí diskového prostoru pro tato zařízení.</t>
  </si>
  <si>
    <t>Nabízené pole bude "podvěšeno" pod uvedené virtualizační zařízení a bude pro ně sloužit jako další kapacitní tier. Zadavatel výslovně nepožaduje kompatibilitu na úrovni kopírovacích funkcí.</t>
  </si>
  <si>
    <t>Plná podpora operačních systémů  (FC host types): Virtualizační platforma VMWare na Intel x86_64, aktuální a budoucí verze, Integrace s hypervizorem VMware ESX (podpora protokolů VAAI, VASA, VADP)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</si>
</sst>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sz val="11"/>
      <name val="Calibri"/>
      <family val="2"/>
      <charset val="238"/>
      <scheme val="minor"/>
    </font>
    <font>
      <b/>
      <sz val="9"/>
      <color theme="1"/>
      <name val="Verdana"/>
      <charset val="238"/>
    </font>
  </fonts>
  <fills count="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 fillId="0" borderId="0"/>
    <xf numFmtId="0" fontId="5" fillId="5" borderId="0" applyNumberFormat="0" applyBorder="0" applyAlignment="0" applyProtection="0"/>
  </cellStyleXfs>
  <cellXfs count="49">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11" xfId="0" applyFont="1" applyFill="1" applyBorder="1" applyAlignment="1">
      <alignment horizontal="left" wrapText="1"/>
    </xf>
    <xf numFmtId="0" fontId="3" fillId="2" borderId="12"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2" fillId="3" borderId="2" xfId="0" applyFont="1" applyFill="1" applyBorder="1" applyAlignment="1">
      <alignment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5" xfId="0" quotePrefix="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3" borderId="2" xfId="0" applyFont="1" applyFill="1" applyBorder="1" applyAlignment="1">
      <alignmen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0" fillId="0" borderId="0" xfId="0" applyNumberFormat="1" applyAlignment="1">
      <alignment horizontal="center" vertical="center" wrapText="1"/>
    </xf>
    <xf numFmtId="0" fontId="4" fillId="6" borderId="5" xfId="0"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5" xfId="2" applyFont="1" applyFill="1" applyBorder="1" applyAlignment="1">
      <alignment horizontal="left" vertical="center" wrapText="1"/>
    </xf>
    <xf numFmtId="0" fontId="7" fillId="3" borderId="2" xfId="0" applyFont="1" applyFill="1" applyBorder="1" applyAlignment="1">
      <alignment horizontal="left" vertical="center" wrapText="1"/>
    </xf>
  </cellXfs>
  <cellStyles count="3">
    <cellStyle name="Normální" xfId="0" builtinId="0"/>
    <cellStyle name="Normální 2" xfId="1" xr:uid="{F847AFBF-E057-46CB-9F29-930BA8B42BDE}"/>
    <cellStyle name="Špatně" xfId="2" builtinId="27"/>
  </cellStyles>
  <dxfs count="0"/>
  <tableStyles count="0" defaultTableStyle="TableStyleMedium2" defaultPivotStyle="PivotStyleLight16"/>
  <colors>
    <mruColors>
      <color rgb="FF0096E0"/>
      <color rgb="FF75D1FF"/>
      <color rgb="FF004666"/>
      <color rgb="FFF87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3D9A-6F65-428B-819C-9DCEB532B234}">
  <dimension ref="A1:E150"/>
  <sheetViews>
    <sheetView tabSelected="1" view="pageLayout" topLeftCell="A144" zoomScaleNormal="145" zoomScaleSheetLayoutView="145" workbookViewId="0">
      <selection activeCell="F145" sqref="F145"/>
    </sheetView>
  </sheetViews>
  <sheetFormatPr defaultColWidth="9.140625" defaultRowHeight="15" x14ac:dyDescent="0.25"/>
  <cols>
    <col min="1" max="1" width="9.140625" style="3"/>
    <col min="2" max="2" width="55.28515625" style="2" customWidth="1"/>
    <col min="3" max="3" width="53.7109375" style="2" customWidth="1"/>
    <col min="4" max="4" width="18.42578125" style="2" customWidth="1"/>
    <col min="5" max="5" width="41.85546875" style="2" customWidth="1"/>
    <col min="6" max="16384" width="9.140625" style="1"/>
  </cols>
  <sheetData>
    <row r="1" spans="1:5" ht="24" customHeight="1" x14ac:dyDescent="0.25">
      <c r="A1" s="21"/>
      <c r="B1" s="22" t="s">
        <v>0</v>
      </c>
      <c r="C1" s="22" t="s">
        <v>1</v>
      </c>
      <c r="D1" s="22" t="s">
        <v>2</v>
      </c>
      <c r="E1" s="23" t="s">
        <v>3</v>
      </c>
    </row>
    <row r="2" spans="1:5" ht="39" customHeight="1" thickBot="1" x14ac:dyDescent="0.3">
      <c r="A2" s="24"/>
      <c r="B2" s="25" t="s">
        <v>4</v>
      </c>
      <c r="C2" s="25" t="s">
        <v>5</v>
      </c>
      <c r="D2" s="25" t="s">
        <v>6</v>
      </c>
      <c r="E2" s="26" t="s">
        <v>7</v>
      </c>
    </row>
    <row r="3" spans="1:5" ht="21" customHeight="1" thickBot="1" x14ac:dyDescent="0.3">
      <c r="A3" s="18">
        <v>1</v>
      </c>
      <c r="B3" s="48" t="s">
        <v>8</v>
      </c>
      <c r="C3" s="19"/>
      <c r="D3" s="19"/>
      <c r="E3" s="20"/>
    </row>
    <row r="4" spans="1:5" ht="105.75" customHeight="1" x14ac:dyDescent="0.25">
      <c r="A4" s="40">
        <f>A3+0.001</f>
        <v>1.0009999999999999</v>
      </c>
      <c r="B4" s="31" t="s">
        <v>9</v>
      </c>
      <c r="C4" s="31" t="s">
        <v>10</v>
      </c>
      <c r="D4" s="10"/>
      <c r="E4" s="11"/>
    </row>
    <row r="5" spans="1:5" ht="48.75" customHeight="1" x14ac:dyDescent="0.25">
      <c r="A5" s="41">
        <f t="shared" ref="A5:A65" si="0">A4+0.001</f>
        <v>1.0019999999999998</v>
      </c>
      <c r="B5" s="32" t="s">
        <v>11</v>
      </c>
      <c r="C5" s="32" t="s">
        <v>12</v>
      </c>
      <c r="D5" s="4"/>
      <c r="E5" s="6"/>
    </row>
    <row r="6" spans="1:5" ht="27.75" customHeight="1" x14ac:dyDescent="0.25">
      <c r="A6" s="41">
        <f t="shared" si="0"/>
        <v>1.0029999999999997</v>
      </c>
      <c r="B6" s="32" t="s">
        <v>13</v>
      </c>
      <c r="C6" s="32"/>
      <c r="D6" s="4"/>
      <c r="E6" s="6"/>
    </row>
    <row r="7" spans="1:5" ht="28.5" customHeight="1" x14ac:dyDescent="0.25">
      <c r="A7" s="41">
        <f t="shared" si="0"/>
        <v>1.0039999999999996</v>
      </c>
      <c r="B7" s="32" t="s">
        <v>14</v>
      </c>
      <c r="C7" s="32" t="s">
        <v>15</v>
      </c>
      <c r="D7" s="4"/>
      <c r="E7" s="6"/>
    </row>
    <row r="8" spans="1:5" ht="223.5" customHeight="1" x14ac:dyDescent="0.25">
      <c r="A8" s="41">
        <f t="shared" si="0"/>
        <v>1.0049999999999994</v>
      </c>
      <c r="B8" s="32" t="s">
        <v>16</v>
      </c>
      <c r="C8" s="32" t="s">
        <v>17</v>
      </c>
      <c r="D8" s="4"/>
      <c r="E8" s="6"/>
    </row>
    <row r="9" spans="1:5" ht="130.5" customHeight="1" x14ac:dyDescent="0.25">
      <c r="A9" s="41">
        <f t="shared" si="0"/>
        <v>1.0059999999999993</v>
      </c>
      <c r="B9" s="32" t="s">
        <v>18</v>
      </c>
      <c r="C9" s="32" t="s">
        <v>19</v>
      </c>
      <c r="D9" s="4"/>
      <c r="E9" s="6"/>
    </row>
    <row r="10" spans="1:5" ht="135" customHeight="1" x14ac:dyDescent="0.25">
      <c r="A10" s="41">
        <f t="shared" si="0"/>
        <v>1.0069999999999992</v>
      </c>
      <c r="B10" s="32" t="s">
        <v>20</v>
      </c>
      <c r="C10" s="32" t="s">
        <v>21</v>
      </c>
      <c r="D10" s="4"/>
      <c r="E10" s="6"/>
    </row>
    <row r="11" spans="1:5" ht="53.45" customHeight="1" x14ac:dyDescent="0.25">
      <c r="A11" s="41">
        <f t="shared" si="0"/>
        <v>1.0079999999999991</v>
      </c>
      <c r="B11" s="33" t="s">
        <v>22</v>
      </c>
      <c r="C11" s="33" t="s">
        <v>23</v>
      </c>
      <c r="D11" s="4"/>
      <c r="E11" s="6"/>
    </row>
    <row r="12" spans="1:5" ht="296.10000000000002" customHeight="1" x14ac:dyDescent="0.25">
      <c r="A12" s="41">
        <f t="shared" si="0"/>
        <v>1.008999999999999</v>
      </c>
      <c r="B12" s="32" t="s">
        <v>24</v>
      </c>
      <c r="C12" s="32" t="s">
        <v>25</v>
      </c>
      <c r="D12" s="4"/>
      <c r="E12" s="6"/>
    </row>
    <row r="13" spans="1:5" ht="45" x14ac:dyDescent="0.25">
      <c r="A13" s="41">
        <f t="shared" si="0"/>
        <v>1.0099999999999989</v>
      </c>
      <c r="B13" s="32" t="s">
        <v>26</v>
      </c>
      <c r="C13" s="32" t="s">
        <v>27</v>
      </c>
      <c r="D13" s="4"/>
      <c r="E13" s="6"/>
    </row>
    <row r="14" spans="1:5" ht="123.75" x14ac:dyDescent="0.25">
      <c r="A14" s="41">
        <f t="shared" si="0"/>
        <v>1.0109999999999988</v>
      </c>
      <c r="B14" s="32" t="s">
        <v>28</v>
      </c>
      <c r="C14" s="32" t="s">
        <v>29</v>
      </c>
      <c r="D14" s="4"/>
      <c r="E14" s="6"/>
    </row>
    <row r="15" spans="1:5" ht="123.75" customHeight="1" x14ac:dyDescent="0.25">
      <c r="A15" s="41">
        <f t="shared" si="0"/>
        <v>1.0119999999999987</v>
      </c>
      <c r="B15" s="32" t="s">
        <v>30</v>
      </c>
      <c r="C15" s="32" t="s">
        <v>31</v>
      </c>
      <c r="D15" s="4"/>
      <c r="E15" s="6"/>
    </row>
    <row r="16" spans="1:5" ht="26.25" customHeight="1" x14ac:dyDescent="0.25">
      <c r="A16" s="41">
        <f t="shared" si="0"/>
        <v>1.0129999999999986</v>
      </c>
      <c r="B16" s="33" t="s">
        <v>32</v>
      </c>
      <c r="C16" s="33" t="s">
        <v>33</v>
      </c>
      <c r="D16" s="4"/>
      <c r="E16" s="6"/>
    </row>
    <row r="17" spans="1:5" ht="78.75" x14ac:dyDescent="0.25">
      <c r="A17" s="41">
        <f t="shared" si="0"/>
        <v>1.0139999999999985</v>
      </c>
      <c r="B17" s="32" t="s">
        <v>34</v>
      </c>
      <c r="C17" s="32" t="s">
        <v>35</v>
      </c>
      <c r="D17" s="4"/>
      <c r="E17" s="6"/>
    </row>
    <row r="18" spans="1:5" ht="51" customHeight="1" x14ac:dyDescent="0.25">
      <c r="A18" s="41">
        <f t="shared" si="0"/>
        <v>1.0149999999999983</v>
      </c>
      <c r="B18" s="32" t="s">
        <v>36</v>
      </c>
      <c r="C18" s="32" t="s">
        <v>37</v>
      </c>
      <c r="D18" s="4"/>
      <c r="E18" s="6"/>
    </row>
    <row r="19" spans="1:5" ht="50.25" customHeight="1" x14ac:dyDescent="0.25">
      <c r="A19" s="41">
        <f t="shared" si="0"/>
        <v>1.0159999999999982</v>
      </c>
      <c r="B19" s="32" t="s">
        <v>38</v>
      </c>
      <c r="C19" s="32" t="s">
        <v>39</v>
      </c>
      <c r="D19" s="4"/>
      <c r="E19" s="6"/>
    </row>
    <row r="20" spans="1:5" ht="22.5" x14ac:dyDescent="0.25">
      <c r="A20" s="41">
        <f t="shared" si="0"/>
        <v>1.0169999999999981</v>
      </c>
      <c r="B20" s="32" t="s">
        <v>40</v>
      </c>
      <c r="C20" s="32" t="s">
        <v>41</v>
      </c>
      <c r="D20" s="4"/>
      <c r="E20" s="6"/>
    </row>
    <row r="21" spans="1:5" ht="33.75" x14ac:dyDescent="0.25">
      <c r="A21" s="41">
        <f t="shared" si="0"/>
        <v>1.017999999999998</v>
      </c>
      <c r="B21" s="32" t="s">
        <v>42</v>
      </c>
      <c r="C21" s="32" t="s">
        <v>43</v>
      </c>
      <c r="D21" s="4"/>
      <c r="E21" s="6"/>
    </row>
    <row r="22" spans="1:5" ht="22.5" x14ac:dyDescent="0.25">
      <c r="A22" s="41">
        <f t="shared" si="0"/>
        <v>1.0189999999999979</v>
      </c>
      <c r="B22" s="32" t="s">
        <v>44</v>
      </c>
      <c r="C22" s="32" t="s">
        <v>41</v>
      </c>
      <c r="D22" s="4"/>
      <c r="E22" s="6"/>
    </row>
    <row r="23" spans="1:5" x14ac:dyDescent="0.25">
      <c r="A23" s="41">
        <f t="shared" si="0"/>
        <v>1.0199999999999978</v>
      </c>
      <c r="B23" s="33" t="s">
        <v>45</v>
      </c>
      <c r="C23" s="33"/>
      <c r="D23" s="4"/>
      <c r="E23" s="6"/>
    </row>
    <row r="24" spans="1:5" ht="167.1" customHeight="1" x14ac:dyDescent="0.25">
      <c r="A24" s="41">
        <f t="shared" si="0"/>
        <v>1.0209999999999977</v>
      </c>
      <c r="B24" s="33" t="s">
        <v>46</v>
      </c>
      <c r="C24" s="33" t="s">
        <v>47</v>
      </c>
      <c r="D24" s="4"/>
      <c r="E24" s="6"/>
    </row>
    <row r="25" spans="1:5" ht="67.5" x14ac:dyDescent="0.25">
      <c r="A25" s="41">
        <f t="shared" si="0"/>
        <v>1.0219999999999976</v>
      </c>
      <c r="B25" s="32" t="s">
        <v>48</v>
      </c>
      <c r="C25" s="32" t="s">
        <v>49</v>
      </c>
      <c r="D25" s="4"/>
      <c r="E25" s="6"/>
    </row>
    <row r="26" spans="1:5" ht="45" x14ac:dyDescent="0.25">
      <c r="A26" s="41">
        <f t="shared" si="0"/>
        <v>1.0229999999999975</v>
      </c>
      <c r="B26" s="32" t="s">
        <v>50</v>
      </c>
      <c r="C26" s="32" t="s">
        <v>51</v>
      </c>
      <c r="D26" s="4"/>
      <c r="E26" s="6"/>
    </row>
    <row r="27" spans="1:5" ht="45" x14ac:dyDescent="0.25">
      <c r="A27" s="41">
        <f t="shared" si="0"/>
        <v>1.0239999999999974</v>
      </c>
      <c r="B27" s="32" t="s">
        <v>52</v>
      </c>
      <c r="C27" s="32" t="s">
        <v>53</v>
      </c>
      <c r="D27" s="4"/>
      <c r="E27" s="6"/>
    </row>
    <row r="28" spans="1:5" ht="45" x14ac:dyDescent="0.25">
      <c r="A28" s="41">
        <f t="shared" si="0"/>
        <v>1.0249999999999972</v>
      </c>
      <c r="B28" s="33" t="s">
        <v>54</v>
      </c>
      <c r="C28" s="33" t="s">
        <v>55</v>
      </c>
      <c r="D28" s="4"/>
      <c r="E28" s="6"/>
    </row>
    <row r="29" spans="1:5" ht="90" x14ac:dyDescent="0.25">
      <c r="A29" s="41">
        <f t="shared" si="0"/>
        <v>1.0259999999999971</v>
      </c>
      <c r="B29" s="32" t="s">
        <v>56</v>
      </c>
      <c r="C29" s="34" t="s">
        <v>57</v>
      </c>
      <c r="D29" s="4"/>
      <c r="E29" s="6"/>
    </row>
    <row r="30" spans="1:5" ht="33.75" x14ac:dyDescent="0.25">
      <c r="A30" s="41">
        <f t="shared" si="0"/>
        <v>1.026999999999997</v>
      </c>
      <c r="B30" s="32" t="s">
        <v>58</v>
      </c>
      <c r="C30" s="34" t="s">
        <v>59</v>
      </c>
      <c r="D30" s="4"/>
      <c r="E30" s="6"/>
    </row>
    <row r="31" spans="1:5" ht="78.75" x14ac:dyDescent="0.25">
      <c r="A31" s="41">
        <f t="shared" si="0"/>
        <v>1.0279999999999969</v>
      </c>
      <c r="B31" s="32" t="s">
        <v>60</v>
      </c>
      <c r="C31" s="34" t="s">
        <v>61</v>
      </c>
      <c r="D31" s="4"/>
      <c r="E31" s="6"/>
    </row>
    <row r="32" spans="1:5" ht="33.75" x14ac:dyDescent="0.25">
      <c r="A32" s="41">
        <f t="shared" si="0"/>
        <v>1.0289999999999968</v>
      </c>
      <c r="B32" s="32" t="s">
        <v>62</v>
      </c>
      <c r="C32" s="34"/>
      <c r="D32" s="4"/>
      <c r="E32" s="6"/>
    </row>
    <row r="33" spans="1:5" ht="56.25" x14ac:dyDescent="0.25">
      <c r="A33" s="41">
        <f t="shared" si="0"/>
        <v>1.0299999999999967</v>
      </c>
      <c r="B33" s="32" t="s">
        <v>63</v>
      </c>
      <c r="C33" s="34" t="s">
        <v>64</v>
      </c>
      <c r="D33" s="4"/>
      <c r="E33" s="6"/>
    </row>
    <row r="34" spans="1:5" ht="33.75" x14ac:dyDescent="0.25">
      <c r="A34" s="41">
        <f t="shared" si="0"/>
        <v>1.0309999999999966</v>
      </c>
      <c r="B34" s="32" t="s">
        <v>65</v>
      </c>
      <c r="C34" s="34" t="s">
        <v>66</v>
      </c>
      <c r="D34" s="4"/>
      <c r="E34" s="6"/>
    </row>
    <row r="35" spans="1:5" ht="33.75" x14ac:dyDescent="0.25">
      <c r="A35" s="41">
        <f t="shared" si="0"/>
        <v>1.0319999999999965</v>
      </c>
      <c r="B35" s="32" t="s">
        <v>67</v>
      </c>
      <c r="C35" s="32" t="s">
        <v>68</v>
      </c>
      <c r="D35" s="4"/>
      <c r="E35" s="6"/>
    </row>
    <row r="36" spans="1:5" ht="71.099999999999994" customHeight="1" x14ac:dyDescent="0.25">
      <c r="A36" s="41">
        <f t="shared" si="0"/>
        <v>1.0329999999999964</v>
      </c>
      <c r="B36" s="32" t="s">
        <v>69</v>
      </c>
      <c r="C36" s="32" t="s">
        <v>70</v>
      </c>
      <c r="D36" s="4"/>
      <c r="E36" s="6"/>
    </row>
    <row r="37" spans="1:5" ht="95.45" customHeight="1" x14ac:dyDescent="0.25">
      <c r="A37" s="41">
        <f t="shared" si="0"/>
        <v>1.0339999999999963</v>
      </c>
      <c r="B37" s="32" t="s">
        <v>71</v>
      </c>
      <c r="C37" s="32" t="s">
        <v>72</v>
      </c>
      <c r="D37" s="4"/>
      <c r="E37" s="6"/>
    </row>
    <row r="38" spans="1:5" ht="45" x14ac:dyDescent="0.25">
      <c r="A38" s="41">
        <f t="shared" si="0"/>
        <v>1.0349999999999961</v>
      </c>
      <c r="B38" s="32" t="s">
        <v>73</v>
      </c>
      <c r="C38" s="32" t="s">
        <v>74</v>
      </c>
      <c r="D38" s="4"/>
      <c r="E38" s="6"/>
    </row>
    <row r="39" spans="1:5" ht="33.75" x14ac:dyDescent="0.25">
      <c r="A39" s="41">
        <f t="shared" si="0"/>
        <v>1.035999999999996</v>
      </c>
      <c r="B39" s="32" t="s">
        <v>75</v>
      </c>
      <c r="C39" s="32"/>
      <c r="D39" s="4"/>
      <c r="E39" s="6"/>
    </row>
    <row r="40" spans="1:5" ht="60" customHeight="1" x14ac:dyDescent="0.25">
      <c r="A40" s="41">
        <f t="shared" si="0"/>
        <v>1.0369999999999959</v>
      </c>
      <c r="B40" s="32" t="s">
        <v>76</v>
      </c>
      <c r="C40" s="32" t="s">
        <v>77</v>
      </c>
      <c r="D40" s="4"/>
      <c r="E40" s="6"/>
    </row>
    <row r="41" spans="1:5" ht="77.45" customHeight="1" x14ac:dyDescent="0.25">
      <c r="A41" s="41">
        <f t="shared" si="0"/>
        <v>1.0379999999999958</v>
      </c>
      <c r="B41" s="32" t="s">
        <v>78</v>
      </c>
      <c r="C41" s="32" t="s">
        <v>79</v>
      </c>
      <c r="D41" s="4"/>
      <c r="E41" s="6"/>
    </row>
    <row r="42" spans="1:5" ht="67.5" customHeight="1" x14ac:dyDescent="0.25">
      <c r="A42" s="41">
        <f t="shared" si="0"/>
        <v>1.0389999999999957</v>
      </c>
      <c r="B42" s="32" t="s">
        <v>80</v>
      </c>
      <c r="C42" s="32" t="s">
        <v>81</v>
      </c>
      <c r="D42" s="4"/>
      <c r="E42" s="6"/>
    </row>
    <row r="43" spans="1:5" ht="22.5" x14ac:dyDescent="0.25">
      <c r="A43" s="41">
        <f t="shared" si="0"/>
        <v>1.0399999999999956</v>
      </c>
      <c r="B43" s="32" t="s">
        <v>82</v>
      </c>
      <c r="C43" s="32"/>
      <c r="D43" s="4"/>
      <c r="E43" s="6"/>
    </row>
    <row r="44" spans="1:5" ht="33.75" x14ac:dyDescent="0.25">
      <c r="A44" s="41">
        <f t="shared" si="0"/>
        <v>1.0409999999999955</v>
      </c>
      <c r="B44" s="32" t="s">
        <v>83</v>
      </c>
      <c r="C44" s="32" t="s">
        <v>84</v>
      </c>
      <c r="D44" s="4"/>
      <c r="E44" s="6"/>
    </row>
    <row r="45" spans="1:5" ht="202.5" x14ac:dyDescent="0.25">
      <c r="A45" s="41">
        <f t="shared" si="0"/>
        <v>1.0419999999999954</v>
      </c>
      <c r="B45" s="32" t="s">
        <v>85</v>
      </c>
      <c r="C45" s="32" t="s">
        <v>86</v>
      </c>
      <c r="D45" s="4"/>
      <c r="E45" s="6"/>
    </row>
    <row r="46" spans="1:5" ht="67.5" x14ac:dyDescent="0.25">
      <c r="A46" s="41">
        <f t="shared" si="0"/>
        <v>1.0429999999999953</v>
      </c>
      <c r="B46" s="32" t="s">
        <v>87</v>
      </c>
      <c r="C46" s="32" t="s">
        <v>88</v>
      </c>
      <c r="D46" s="4"/>
      <c r="E46" s="6"/>
    </row>
    <row r="47" spans="1:5" ht="45" x14ac:dyDescent="0.25">
      <c r="A47" s="41">
        <f t="shared" si="0"/>
        <v>1.0439999999999952</v>
      </c>
      <c r="B47" s="32" t="s">
        <v>89</v>
      </c>
      <c r="C47" s="32"/>
      <c r="D47" s="4"/>
      <c r="E47" s="6"/>
    </row>
    <row r="48" spans="1:5" ht="33.75" x14ac:dyDescent="0.25">
      <c r="A48" s="41">
        <f t="shared" si="0"/>
        <v>1.044999999999995</v>
      </c>
      <c r="B48" s="32" t="s">
        <v>90</v>
      </c>
      <c r="C48" s="32" t="s">
        <v>91</v>
      </c>
      <c r="D48" s="4"/>
      <c r="E48" s="6"/>
    </row>
    <row r="49" spans="1:5" ht="49.5" customHeight="1" x14ac:dyDescent="0.25">
      <c r="A49" s="41">
        <f t="shared" si="0"/>
        <v>1.0459999999999949</v>
      </c>
      <c r="B49" s="32" t="s">
        <v>92</v>
      </c>
      <c r="C49" s="32" t="s">
        <v>93</v>
      </c>
      <c r="D49" s="4"/>
      <c r="E49" s="6"/>
    </row>
    <row r="50" spans="1:5" ht="93.75" customHeight="1" x14ac:dyDescent="0.25">
      <c r="A50" s="41">
        <f t="shared" si="0"/>
        <v>1.0469999999999948</v>
      </c>
      <c r="B50" s="32" t="s">
        <v>94</v>
      </c>
      <c r="C50" s="32" t="s">
        <v>95</v>
      </c>
      <c r="D50" s="4"/>
      <c r="E50" s="6"/>
    </row>
    <row r="51" spans="1:5" ht="168.95" customHeight="1" x14ac:dyDescent="0.25">
      <c r="A51" s="41">
        <f t="shared" si="0"/>
        <v>1.0479999999999947</v>
      </c>
      <c r="B51" s="32" t="s">
        <v>96</v>
      </c>
      <c r="C51" s="32" t="s">
        <v>97</v>
      </c>
      <c r="D51" s="4"/>
      <c r="E51" s="6"/>
    </row>
    <row r="52" spans="1:5" ht="170.1" customHeight="1" x14ac:dyDescent="0.25">
      <c r="A52" s="41">
        <f t="shared" si="0"/>
        <v>1.0489999999999946</v>
      </c>
      <c r="B52" s="32" t="s">
        <v>98</v>
      </c>
      <c r="C52" s="32" t="s">
        <v>99</v>
      </c>
      <c r="D52" s="4"/>
      <c r="E52" s="6"/>
    </row>
    <row r="53" spans="1:5" ht="270" x14ac:dyDescent="0.25">
      <c r="A53" s="41">
        <f t="shared" si="0"/>
        <v>1.0499999999999945</v>
      </c>
      <c r="B53" s="32" t="s">
        <v>100</v>
      </c>
      <c r="C53" s="32" t="s">
        <v>101</v>
      </c>
      <c r="D53" s="4"/>
      <c r="E53" s="6"/>
    </row>
    <row r="54" spans="1:5" ht="270" x14ac:dyDescent="0.25">
      <c r="A54" s="41">
        <f t="shared" si="0"/>
        <v>1.0509999999999944</v>
      </c>
      <c r="B54" s="32" t="s">
        <v>102</v>
      </c>
      <c r="C54" s="32" t="s">
        <v>103</v>
      </c>
      <c r="D54" s="4"/>
      <c r="E54" s="6"/>
    </row>
    <row r="55" spans="1:5" ht="270" x14ac:dyDescent="0.25">
      <c r="A55" s="41">
        <f t="shared" si="0"/>
        <v>1.0519999999999943</v>
      </c>
      <c r="B55" s="32" t="s">
        <v>104</v>
      </c>
      <c r="C55" s="32" t="s">
        <v>105</v>
      </c>
      <c r="D55" s="4"/>
      <c r="E55" s="6"/>
    </row>
    <row r="56" spans="1:5" ht="123.75" x14ac:dyDescent="0.25">
      <c r="A56" s="41">
        <f t="shared" si="0"/>
        <v>1.0529999999999942</v>
      </c>
      <c r="B56" s="32" t="s">
        <v>106</v>
      </c>
      <c r="C56" s="32" t="s">
        <v>107</v>
      </c>
      <c r="D56" s="4"/>
      <c r="E56" s="6"/>
    </row>
    <row r="57" spans="1:5" ht="56.25" x14ac:dyDescent="0.25">
      <c r="A57" s="41">
        <f t="shared" si="0"/>
        <v>1.0539999999999941</v>
      </c>
      <c r="B57" s="32" t="s">
        <v>108</v>
      </c>
      <c r="C57" s="32" t="s">
        <v>109</v>
      </c>
      <c r="D57" s="4"/>
      <c r="E57" s="6"/>
    </row>
    <row r="58" spans="1:5" ht="56.25" x14ac:dyDescent="0.25">
      <c r="A58" s="41">
        <f t="shared" si="0"/>
        <v>1.0549999999999939</v>
      </c>
      <c r="B58" s="32" t="s">
        <v>110</v>
      </c>
      <c r="C58" s="32" t="s">
        <v>111</v>
      </c>
      <c r="D58" s="4"/>
      <c r="E58" s="6"/>
    </row>
    <row r="59" spans="1:5" ht="45" x14ac:dyDescent="0.25">
      <c r="A59" s="41">
        <f t="shared" si="0"/>
        <v>1.0559999999999938</v>
      </c>
      <c r="B59" s="32" t="s">
        <v>112</v>
      </c>
      <c r="C59" s="32" t="s">
        <v>113</v>
      </c>
      <c r="D59" s="4"/>
      <c r="E59" s="6"/>
    </row>
    <row r="60" spans="1:5" ht="45" x14ac:dyDescent="0.25">
      <c r="A60" s="41">
        <f t="shared" si="0"/>
        <v>1.0569999999999937</v>
      </c>
      <c r="B60" s="32" t="s">
        <v>114</v>
      </c>
      <c r="C60" s="32" t="s">
        <v>41</v>
      </c>
      <c r="D60" s="4"/>
      <c r="E60" s="6"/>
    </row>
    <row r="61" spans="1:5" ht="45" x14ac:dyDescent="0.25">
      <c r="A61" s="41">
        <f t="shared" si="0"/>
        <v>1.0579999999999936</v>
      </c>
      <c r="B61" s="32" t="s">
        <v>234</v>
      </c>
      <c r="C61" s="32" t="s">
        <v>115</v>
      </c>
      <c r="D61" s="4"/>
      <c r="E61" s="6"/>
    </row>
    <row r="62" spans="1:5" ht="33.75" x14ac:dyDescent="0.25">
      <c r="A62" s="41">
        <f t="shared" si="0"/>
        <v>1.0589999999999935</v>
      </c>
      <c r="B62" s="32" t="s">
        <v>116</v>
      </c>
      <c r="C62" s="32"/>
      <c r="D62" s="4"/>
      <c r="E62" s="6"/>
    </row>
    <row r="63" spans="1:5" ht="45" x14ac:dyDescent="0.25">
      <c r="A63" s="41">
        <f t="shared" si="0"/>
        <v>1.0599999999999934</v>
      </c>
      <c r="B63" s="32" t="s">
        <v>52</v>
      </c>
      <c r="C63" s="32" t="s">
        <v>53</v>
      </c>
      <c r="D63" s="4"/>
      <c r="E63" s="6"/>
    </row>
    <row r="64" spans="1:5" ht="33.75" x14ac:dyDescent="0.25">
      <c r="A64" s="41">
        <f t="shared" si="0"/>
        <v>1.0609999999999933</v>
      </c>
      <c r="B64" s="32" t="s">
        <v>117</v>
      </c>
      <c r="C64" s="32" t="s">
        <v>118</v>
      </c>
      <c r="D64" s="4"/>
      <c r="E64" s="6"/>
    </row>
    <row r="65" spans="1:5" ht="108" customHeight="1" x14ac:dyDescent="0.25">
      <c r="A65" s="41">
        <f t="shared" si="0"/>
        <v>1.0619999999999932</v>
      </c>
      <c r="B65" s="32" t="s">
        <v>119</v>
      </c>
      <c r="C65" s="32" t="s">
        <v>226</v>
      </c>
      <c r="D65" s="4"/>
      <c r="E65" s="6"/>
    </row>
    <row r="66" spans="1:5" ht="326.25" customHeight="1" x14ac:dyDescent="0.25">
      <c r="A66" s="41">
        <f t="shared" ref="A66:A126" si="1">A65+0.001</f>
        <v>1.0629999999999931</v>
      </c>
      <c r="B66" s="47" t="s">
        <v>120</v>
      </c>
      <c r="C66" s="32" t="s">
        <v>121</v>
      </c>
      <c r="D66" s="4"/>
      <c r="E66" s="6"/>
    </row>
    <row r="67" spans="1:5" ht="123.75" x14ac:dyDescent="0.25">
      <c r="A67" s="41">
        <f t="shared" si="1"/>
        <v>1.063999999999993</v>
      </c>
      <c r="B67" s="32" t="s">
        <v>122</v>
      </c>
      <c r="C67" s="32" t="s">
        <v>123</v>
      </c>
      <c r="D67" s="4"/>
      <c r="E67" s="6"/>
    </row>
    <row r="68" spans="1:5" ht="63.75" customHeight="1" x14ac:dyDescent="0.25">
      <c r="A68" s="41">
        <f t="shared" si="1"/>
        <v>1.0649999999999928</v>
      </c>
      <c r="B68" s="32" t="s">
        <v>124</v>
      </c>
      <c r="C68" s="32" t="s">
        <v>125</v>
      </c>
      <c r="D68" s="4"/>
      <c r="E68" s="6"/>
    </row>
    <row r="69" spans="1:5" ht="220.5" customHeight="1" x14ac:dyDescent="0.25">
      <c r="A69" s="41">
        <f t="shared" si="1"/>
        <v>1.0659999999999927</v>
      </c>
      <c r="B69" s="32" t="s">
        <v>126</v>
      </c>
      <c r="C69" s="32" t="s">
        <v>227</v>
      </c>
      <c r="D69" s="4"/>
      <c r="E69" s="6"/>
    </row>
    <row r="70" spans="1:5" ht="56.25" x14ac:dyDescent="0.25">
      <c r="A70" s="41">
        <f t="shared" si="1"/>
        <v>1.0669999999999926</v>
      </c>
      <c r="B70" s="32" t="s">
        <v>127</v>
      </c>
      <c r="C70" s="32"/>
      <c r="D70" s="4"/>
      <c r="E70" s="6"/>
    </row>
    <row r="71" spans="1:5" ht="93.6" customHeight="1" x14ac:dyDescent="0.25">
      <c r="A71" s="41">
        <f t="shared" si="1"/>
        <v>1.0679999999999925</v>
      </c>
      <c r="B71" s="32" t="s">
        <v>128</v>
      </c>
      <c r="C71" s="32" t="s">
        <v>129</v>
      </c>
      <c r="D71" s="4"/>
      <c r="E71" s="6"/>
    </row>
    <row r="72" spans="1:5" ht="126.95" customHeight="1" x14ac:dyDescent="0.25">
      <c r="A72" s="41">
        <f t="shared" si="1"/>
        <v>1.0689999999999924</v>
      </c>
      <c r="B72" s="32" t="s">
        <v>130</v>
      </c>
      <c r="C72" s="32" t="s">
        <v>131</v>
      </c>
      <c r="D72" s="4"/>
      <c r="E72" s="6"/>
    </row>
    <row r="73" spans="1:5" ht="101.25" x14ac:dyDescent="0.25">
      <c r="A73" s="41">
        <f t="shared" si="1"/>
        <v>1.0699999999999923</v>
      </c>
      <c r="B73" s="32" t="s">
        <v>132</v>
      </c>
      <c r="C73" s="32" t="s">
        <v>133</v>
      </c>
      <c r="D73" s="4"/>
      <c r="E73" s="6"/>
    </row>
    <row r="74" spans="1:5" ht="33.75" x14ac:dyDescent="0.25">
      <c r="A74" s="41">
        <f t="shared" si="1"/>
        <v>1.0709999999999922</v>
      </c>
      <c r="B74" s="32" t="s">
        <v>134</v>
      </c>
      <c r="C74" s="32" t="s">
        <v>135</v>
      </c>
      <c r="D74" s="4"/>
      <c r="E74" s="6"/>
    </row>
    <row r="75" spans="1:5" ht="67.5" x14ac:dyDescent="0.25">
      <c r="A75" s="41">
        <f t="shared" si="1"/>
        <v>1.0719999999999921</v>
      </c>
      <c r="B75" s="32" t="s">
        <v>136</v>
      </c>
      <c r="C75" s="32" t="s">
        <v>137</v>
      </c>
      <c r="D75" s="4"/>
      <c r="E75" s="6"/>
    </row>
    <row r="76" spans="1:5" ht="78.75" x14ac:dyDescent="0.25">
      <c r="A76" s="41">
        <f t="shared" si="1"/>
        <v>1.072999999999992</v>
      </c>
      <c r="B76" s="32" t="s">
        <v>138</v>
      </c>
      <c r="C76" s="32" t="s">
        <v>139</v>
      </c>
      <c r="D76" s="4"/>
      <c r="E76" s="6"/>
    </row>
    <row r="77" spans="1:5" ht="22.5" x14ac:dyDescent="0.25">
      <c r="A77" s="41">
        <f t="shared" si="1"/>
        <v>1.0739999999999919</v>
      </c>
      <c r="B77" s="32" t="s">
        <v>140</v>
      </c>
      <c r="C77" s="32" t="s">
        <v>141</v>
      </c>
      <c r="D77" s="4"/>
      <c r="E77" s="6"/>
    </row>
    <row r="78" spans="1:5" ht="33.75" x14ac:dyDescent="0.25">
      <c r="A78" s="41">
        <f t="shared" si="1"/>
        <v>1.0749999999999917</v>
      </c>
      <c r="B78" s="32" t="s">
        <v>228</v>
      </c>
      <c r="C78" s="32" t="s">
        <v>142</v>
      </c>
      <c r="D78" s="4"/>
      <c r="E78" s="6"/>
    </row>
    <row r="79" spans="1:5" ht="33.75" x14ac:dyDescent="0.25">
      <c r="A79" s="41">
        <f t="shared" si="1"/>
        <v>1.0759999999999916</v>
      </c>
      <c r="B79" s="32" t="s">
        <v>230</v>
      </c>
      <c r="C79" s="32" t="s">
        <v>143</v>
      </c>
      <c r="D79" s="4"/>
      <c r="E79" s="6"/>
    </row>
    <row r="80" spans="1:5" s="2" customFormat="1" ht="33.75" x14ac:dyDescent="0.25">
      <c r="A80" s="41">
        <f t="shared" si="1"/>
        <v>1.0769999999999915</v>
      </c>
      <c r="B80" s="32" t="s">
        <v>231</v>
      </c>
      <c r="C80" s="32" t="s">
        <v>144</v>
      </c>
      <c r="D80" s="4"/>
      <c r="E80" s="6"/>
    </row>
    <row r="81" spans="1:5" s="2" customFormat="1" ht="33.75" x14ac:dyDescent="0.25">
      <c r="A81" s="41">
        <f t="shared" si="1"/>
        <v>1.0779999999999914</v>
      </c>
      <c r="B81" s="32" t="s">
        <v>229</v>
      </c>
      <c r="C81" s="32" t="s">
        <v>145</v>
      </c>
      <c r="D81" s="5"/>
      <c r="E81" s="7"/>
    </row>
    <row r="82" spans="1:5" s="2" customFormat="1" ht="45" x14ac:dyDescent="0.25">
      <c r="A82" s="41">
        <f t="shared" si="1"/>
        <v>1.0789999999999913</v>
      </c>
      <c r="B82" s="32" t="s">
        <v>242</v>
      </c>
      <c r="C82" s="32" t="s">
        <v>244</v>
      </c>
      <c r="D82" s="4"/>
      <c r="E82" s="6"/>
    </row>
    <row r="83" spans="1:5" s="2" customFormat="1" ht="45" x14ac:dyDescent="0.25">
      <c r="A83" s="41">
        <f t="shared" si="1"/>
        <v>1.0799999999999912</v>
      </c>
      <c r="B83" s="32" t="s">
        <v>243</v>
      </c>
      <c r="C83" s="32" t="s">
        <v>244</v>
      </c>
      <c r="D83" s="4"/>
      <c r="E83" s="6"/>
    </row>
    <row r="84" spans="1:5" s="2" customFormat="1" ht="51" customHeight="1" x14ac:dyDescent="0.25">
      <c r="A84" s="41">
        <f t="shared" si="1"/>
        <v>1.0809999999999911</v>
      </c>
      <c r="B84" s="32" t="s">
        <v>245</v>
      </c>
      <c r="C84" s="32" t="s">
        <v>146</v>
      </c>
      <c r="D84" s="4"/>
      <c r="E84" s="6"/>
    </row>
    <row r="85" spans="1:5" s="2" customFormat="1" ht="45" x14ac:dyDescent="0.25">
      <c r="A85" s="41">
        <f t="shared" si="1"/>
        <v>1.081999999999991</v>
      </c>
      <c r="B85" s="32" t="s">
        <v>147</v>
      </c>
      <c r="C85" s="32"/>
      <c r="D85" s="4"/>
      <c r="E85" s="6"/>
    </row>
    <row r="86" spans="1:5" s="2" customFormat="1" ht="56.25" x14ac:dyDescent="0.25">
      <c r="A86" s="41">
        <f t="shared" si="1"/>
        <v>1.0829999999999909</v>
      </c>
      <c r="B86" s="32" t="s">
        <v>232</v>
      </c>
      <c r="C86" s="32" t="s">
        <v>148</v>
      </c>
      <c r="D86" s="4"/>
      <c r="E86" s="6"/>
    </row>
    <row r="87" spans="1:5" s="2" customFormat="1" ht="33.75" x14ac:dyDescent="0.25">
      <c r="A87" s="41">
        <f t="shared" si="1"/>
        <v>1.0839999999999907</v>
      </c>
      <c r="B87" s="32" t="s">
        <v>149</v>
      </c>
      <c r="C87" s="32" t="s">
        <v>150</v>
      </c>
      <c r="D87" s="4"/>
      <c r="E87" s="6"/>
    </row>
    <row r="88" spans="1:5" s="2" customFormat="1" ht="56.25" x14ac:dyDescent="0.25">
      <c r="A88" s="41">
        <f t="shared" si="1"/>
        <v>1.0849999999999906</v>
      </c>
      <c r="B88" s="32" t="s">
        <v>233</v>
      </c>
      <c r="C88" s="32"/>
      <c r="D88" s="5"/>
      <c r="E88" s="7"/>
    </row>
    <row r="89" spans="1:5" s="2" customFormat="1" ht="123.95" customHeight="1" x14ac:dyDescent="0.25">
      <c r="A89" s="41">
        <f t="shared" si="1"/>
        <v>1.0859999999999905</v>
      </c>
      <c r="B89" s="32" t="s">
        <v>151</v>
      </c>
      <c r="C89" s="32" t="s">
        <v>152</v>
      </c>
      <c r="D89" s="4"/>
      <c r="E89" s="6"/>
    </row>
    <row r="90" spans="1:5" s="2" customFormat="1" ht="22.5" x14ac:dyDescent="0.25">
      <c r="A90" s="41">
        <f t="shared" si="1"/>
        <v>1.0869999999999904</v>
      </c>
      <c r="B90" s="32" t="s">
        <v>153</v>
      </c>
      <c r="C90" s="32" t="s">
        <v>154</v>
      </c>
      <c r="D90" s="4"/>
      <c r="E90" s="6"/>
    </row>
    <row r="91" spans="1:5" s="2" customFormat="1" ht="22.5" x14ac:dyDescent="0.25">
      <c r="A91" s="41">
        <f t="shared" si="1"/>
        <v>1.0879999999999903</v>
      </c>
      <c r="B91" s="32" t="s">
        <v>155</v>
      </c>
      <c r="C91" s="32" t="s">
        <v>156</v>
      </c>
      <c r="D91" s="4"/>
      <c r="E91" s="6"/>
    </row>
    <row r="92" spans="1:5" s="2" customFormat="1" ht="22.5" x14ac:dyDescent="0.25">
      <c r="A92" s="41">
        <f t="shared" si="1"/>
        <v>1.0889999999999902</v>
      </c>
      <c r="B92" s="32" t="s">
        <v>157</v>
      </c>
      <c r="C92" s="32" t="s">
        <v>158</v>
      </c>
      <c r="D92" s="4"/>
      <c r="E92" s="6"/>
    </row>
    <row r="93" spans="1:5" s="2" customFormat="1" ht="107.1" customHeight="1" x14ac:dyDescent="0.25">
      <c r="A93" s="41">
        <f t="shared" si="1"/>
        <v>1.0899999999999901</v>
      </c>
      <c r="B93" s="32" t="s">
        <v>159</v>
      </c>
      <c r="C93" s="32" t="s">
        <v>160</v>
      </c>
      <c r="D93" s="4"/>
      <c r="E93" s="6"/>
    </row>
    <row r="94" spans="1:5" s="2" customFormat="1" ht="67.5" x14ac:dyDescent="0.25">
      <c r="A94" s="41">
        <f t="shared" si="1"/>
        <v>1.09099999999999</v>
      </c>
      <c r="B94" s="32" t="s">
        <v>161</v>
      </c>
      <c r="C94" s="32" t="s">
        <v>162</v>
      </c>
      <c r="D94" s="4"/>
      <c r="E94" s="6"/>
    </row>
    <row r="95" spans="1:5" s="2" customFormat="1" ht="45" x14ac:dyDescent="0.25">
      <c r="A95" s="41">
        <f t="shared" si="1"/>
        <v>1.0919999999999899</v>
      </c>
      <c r="B95" s="32" t="s">
        <v>163</v>
      </c>
      <c r="C95" s="32" t="s">
        <v>164</v>
      </c>
      <c r="D95" s="4"/>
      <c r="E95" s="6"/>
    </row>
    <row r="96" spans="1:5" s="2" customFormat="1" ht="24.75" customHeight="1" x14ac:dyDescent="0.25">
      <c r="A96" s="41">
        <f t="shared" si="1"/>
        <v>1.0929999999999898</v>
      </c>
      <c r="B96" s="32" t="s">
        <v>165</v>
      </c>
      <c r="C96" s="32"/>
      <c r="D96" s="4"/>
      <c r="E96" s="6"/>
    </row>
    <row r="97" spans="1:5" s="2" customFormat="1" ht="38.25" customHeight="1" x14ac:dyDescent="0.25">
      <c r="A97" s="41">
        <f t="shared" si="1"/>
        <v>1.0939999999999896</v>
      </c>
      <c r="B97" s="32" t="s">
        <v>241</v>
      </c>
      <c r="C97" s="32"/>
      <c r="D97" s="4"/>
      <c r="E97" s="6"/>
    </row>
    <row r="98" spans="1:5" s="2" customFormat="1" ht="33.75" x14ac:dyDescent="0.25">
      <c r="A98" s="41">
        <f t="shared" si="1"/>
        <v>1.0949999999999895</v>
      </c>
      <c r="B98" s="32" t="s">
        <v>166</v>
      </c>
      <c r="C98" s="32" t="s">
        <v>167</v>
      </c>
      <c r="D98" s="4"/>
      <c r="E98" s="6"/>
    </row>
    <row r="99" spans="1:5" s="2" customFormat="1" ht="67.5" customHeight="1" x14ac:dyDescent="0.25">
      <c r="A99" s="41">
        <f t="shared" si="1"/>
        <v>1.0959999999999894</v>
      </c>
      <c r="B99" s="32" t="s">
        <v>168</v>
      </c>
      <c r="C99" s="32" t="s">
        <v>169</v>
      </c>
      <c r="D99" s="5"/>
      <c r="E99" s="7"/>
    </row>
    <row r="100" spans="1:5" s="2" customFormat="1" ht="30.6" customHeight="1" x14ac:dyDescent="0.25">
      <c r="A100" s="41">
        <f t="shared" si="1"/>
        <v>1.0969999999999893</v>
      </c>
      <c r="B100" s="35" t="s">
        <v>170</v>
      </c>
      <c r="C100" s="35" t="s">
        <v>167</v>
      </c>
      <c r="D100" s="4"/>
      <c r="E100" s="6"/>
    </row>
    <row r="101" spans="1:5" s="2" customFormat="1" ht="42.6" customHeight="1" thickBot="1" x14ac:dyDescent="0.3">
      <c r="A101" s="42">
        <f t="shared" si="1"/>
        <v>1.0979999999999892</v>
      </c>
      <c r="B101" s="36" t="s">
        <v>171</v>
      </c>
      <c r="C101" s="36" t="s">
        <v>172</v>
      </c>
      <c r="D101" s="12"/>
      <c r="E101" s="13"/>
    </row>
    <row r="102" spans="1:5" s="2" customFormat="1" ht="22.5" customHeight="1" thickBot="1" x14ac:dyDescent="0.3">
      <c r="A102" s="14">
        <v>2</v>
      </c>
      <c r="B102" s="15" t="s">
        <v>173</v>
      </c>
      <c r="C102" s="37"/>
      <c r="D102" s="16"/>
      <c r="E102" s="17"/>
    </row>
    <row r="103" spans="1:5" s="2" customFormat="1" ht="45" x14ac:dyDescent="0.25">
      <c r="A103" s="40">
        <f t="shared" si="1"/>
        <v>2.0009999999999999</v>
      </c>
      <c r="B103" s="46" t="s">
        <v>174</v>
      </c>
      <c r="C103" s="38"/>
      <c r="D103" s="10"/>
      <c r="E103" s="11"/>
    </row>
    <row r="104" spans="1:5" s="2" customFormat="1" ht="33.75" x14ac:dyDescent="0.25">
      <c r="A104" s="41">
        <f t="shared" si="1"/>
        <v>2.0019999999999998</v>
      </c>
      <c r="B104" s="35" t="s">
        <v>175</v>
      </c>
      <c r="C104" s="35" t="s">
        <v>176</v>
      </c>
      <c r="D104" s="4"/>
      <c r="E104" s="6"/>
    </row>
    <row r="105" spans="1:5" s="2" customFormat="1" ht="45" x14ac:dyDescent="0.25">
      <c r="A105" s="41">
        <f t="shared" si="1"/>
        <v>2.0029999999999997</v>
      </c>
      <c r="B105" s="35" t="s">
        <v>177</v>
      </c>
      <c r="C105" s="35"/>
      <c r="D105" s="4"/>
      <c r="E105" s="6"/>
    </row>
    <row r="106" spans="1:5" s="2" customFormat="1" ht="45" x14ac:dyDescent="0.25">
      <c r="A106" s="41">
        <f t="shared" si="1"/>
        <v>2.0039999999999996</v>
      </c>
      <c r="B106" s="35" t="s">
        <v>178</v>
      </c>
      <c r="C106" s="35"/>
      <c r="D106" s="4"/>
      <c r="E106" s="6"/>
    </row>
    <row r="107" spans="1:5" s="2" customFormat="1" ht="56.45" customHeight="1" x14ac:dyDescent="0.25">
      <c r="A107" s="41">
        <f t="shared" si="1"/>
        <v>2.0049999999999994</v>
      </c>
      <c r="B107" s="35" t="s">
        <v>179</v>
      </c>
      <c r="C107" s="35" t="s">
        <v>180</v>
      </c>
      <c r="D107" s="4"/>
      <c r="E107" s="6"/>
    </row>
    <row r="108" spans="1:5" s="2" customFormat="1" ht="98.1" customHeight="1" x14ac:dyDescent="0.25">
      <c r="A108" s="41">
        <f t="shared" si="1"/>
        <v>2.0059999999999993</v>
      </c>
      <c r="B108" s="35" t="s">
        <v>181</v>
      </c>
      <c r="C108" s="35" t="s">
        <v>182</v>
      </c>
      <c r="D108" s="4"/>
      <c r="E108" s="6"/>
    </row>
    <row r="109" spans="1:5" s="2" customFormat="1" ht="67.5" x14ac:dyDescent="0.25">
      <c r="A109" s="41">
        <f t="shared" si="1"/>
        <v>2.0069999999999992</v>
      </c>
      <c r="B109" s="35" t="s">
        <v>183</v>
      </c>
      <c r="C109" s="35"/>
      <c r="D109" s="4"/>
      <c r="E109" s="6"/>
    </row>
    <row r="110" spans="1:5" s="2" customFormat="1" ht="33.75" x14ac:dyDescent="0.25">
      <c r="A110" s="41">
        <f t="shared" si="1"/>
        <v>2.0079999999999991</v>
      </c>
      <c r="B110" s="35" t="s">
        <v>184</v>
      </c>
      <c r="C110" s="35"/>
      <c r="D110" s="4"/>
      <c r="E110" s="6"/>
    </row>
    <row r="111" spans="1:5" s="2" customFormat="1" ht="68.25" thickBot="1" x14ac:dyDescent="0.3">
      <c r="A111" s="41">
        <f t="shared" si="1"/>
        <v>2.008999999999999</v>
      </c>
      <c r="B111" s="35" t="s">
        <v>185</v>
      </c>
      <c r="C111" s="35" t="s">
        <v>186</v>
      </c>
      <c r="D111" s="4"/>
      <c r="E111" s="6"/>
    </row>
    <row r="112" spans="1:5" s="2" customFormat="1" ht="20.25" customHeight="1" thickBot="1" x14ac:dyDescent="0.3">
      <c r="A112" s="14">
        <v>3</v>
      </c>
      <c r="B112" s="15" t="s">
        <v>187</v>
      </c>
      <c r="C112" s="37"/>
      <c r="D112" s="16"/>
      <c r="E112" s="17"/>
    </row>
    <row r="113" spans="1:5" s="2" customFormat="1" ht="39" customHeight="1" x14ac:dyDescent="0.25">
      <c r="A113" s="40">
        <f t="shared" si="1"/>
        <v>3.0009999999999999</v>
      </c>
      <c r="B113" s="38" t="s">
        <v>188</v>
      </c>
      <c r="C113" s="38" t="s">
        <v>189</v>
      </c>
      <c r="D113" s="10"/>
      <c r="E113" s="11"/>
    </row>
    <row r="114" spans="1:5" s="2" customFormat="1" ht="112.5" x14ac:dyDescent="0.25">
      <c r="A114" s="41">
        <f t="shared" si="1"/>
        <v>3.0019999999999998</v>
      </c>
      <c r="B114" s="35" t="s">
        <v>190</v>
      </c>
      <c r="C114" s="35" t="s">
        <v>191</v>
      </c>
      <c r="D114" s="4"/>
      <c r="E114" s="6"/>
    </row>
    <row r="115" spans="1:5" s="2" customFormat="1" ht="45" x14ac:dyDescent="0.25">
      <c r="A115" s="41">
        <f t="shared" si="1"/>
        <v>3.0029999999999997</v>
      </c>
      <c r="B115" s="35" t="s">
        <v>192</v>
      </c>
      <c r="C115" s="35"/>
      <c r="D115" s="4"/>
      <c r="E115" s="6"/>
    </row>
    <row r="116" spans="1:5" s="2" customFormat="1" ht="56.25" x14ac:dyDescent="0.25">
      <c r="A116" s="41">
        <f t="shared" si="1"/>
        <v>3.0039999999999996</v>
      </c>
      <c r="B116" s="35" t="s">
        <v>193</v>
      </c>
      <c r="C116" s="35"/>
      <c r="D116" s="4"/>
      <c r="E116" s="6"/>
    </row>
    <row r="117" spans="1:5" s="2" customFormat="1" ht="56.25" x14ac:dyDescent="0.25">
      <c r="A117" s="41">
        <f t="shared" si="1"/>
        <v>3.0049999999999994</v>
      </c>
      <c r="B117" s="35" t="s">
        <v>194</v>
      </c>
      <c r="C117" s="35" t="s">
        <v>195</v>
      </c>
      <c r="D117" s="4"/>
      <c r="E117" s="6"/>
    </row>
    <row r="118" spans="1:5" s="2" customFormat="1" ht="21.75" customHeight="1" x14ac:dyDescent="0.25">
      <c r="A118" s="27">
        <v>4</v>
      </c>
      <c r="B118" s="28" t="s">
        <v>196</v>
      </c>
      <c r="C118" s="29"/>
      <c r="D118" s="29"/>
      <c r="E118" s="30"/>
    </row>
    <row r="119" spans="1:5" s="2" customFormat="1" ht="22.5" x14ac:dyDescent="0.25">
      <c r="A119" s="41">
        <f t="shared" si="1"/>
        <v>4.0010000000000003</v>
      </c>
      <c r="B119" s="35" t="s">
        <v>197</v>
      </c>
      <c r="C119" s="35"/>
      <c r="D119" s="4"/>
      <c r="E119" s="6"/>
    </row>
    <row r="120" spans="1:5" s="2" customFormat="1" x14ac:dyDescent="0.25">
      <c r="A120" s="41">
        <f t="shared" si="1"/>
        <v>4.0020000000000007</v>
      </c>
      <c r="B120" s="35" t="s">
        <v>198</v>
      </c>
      <c r="C120" s="35"/>
      <c r="D120" s="4"/>
      <c r="E120" s="6"/>
    </row>
    <row r="121" spans="1:5" s="2" customFormat="1" x14ac:dyDescent="0.25">
      <c r="A121" s="41">
        <f t="shared" si="1"/>
        <v>4.003000000000001</v>
      </c>
      <c r="B121" s="35" t="s">
        <v>199</v>
      </c>
      <c r="C121" s="35"/>
      <c r="D121" s="4"/>
      <c r="E121" s="6"/>
    </row>
    <row r="122" spans="1:5" s="2" customFormat="1" x14ac:dyDescent="0.25">
      <c r="A122" s="41">
        <f t="shared" si="1"/>
        <v>4.0040000000000013</v>
      </c>
      <c r="B122" s="35" t="s">
        <v>200</v>
      </c>
      <c r="C122" s="35"/>
      <c r="D122" s="5"/>
      <c r="E122" s="7"/>
    </row>
    <row r="123" spans="1:5" s="2" customFormat="1" ht="75" customHeight="1" x14ac:dyDescent="0.25">
      <c r="A123" s="41">
        <f t="shared" si="1"/>
        <v>4.0050000000000017</v>
      </c>
      <c r="B123" s="32" t="s">
        <v>201</v>
      </c>
      <c r="C123" s="32" t="s">
        <v>202</v>
      </c>
      <c r="D123" s="4"/>
      <c r="E123" s="6"/>
    </row>
    <row r="124" spans="1:5" s="2" customFormat="1" ht="120" customHeight="1" x14ac:dyDescent="0.25">
      <c r="A124" s="41">
        <f t="shared" si="1"/>
        <v>4.006000000000002</v>
      </c>
      <c r="B124" s="32" t="s">
        <v>238</v>
      </c>
      <c r="C124" s="45" t="s">
        <v>237</v>
      </c>
      <c r="D124" s="4"/>
      <c r="E124" s="6"/>
    </row>
    <row r="125" spans="1:5" s="2" customFormat="1" ht="67.5" x14ac:dyDescent="0.25">
      <c r="A125" s="41">
        <f t="shared" si="1"/>
        <v>4.0070000000000023</v>
      </c>
      <c r="B125" s="32" t="s">
        <v>225</v>
      </c>
      <c r="C125" s="32" t="s">
        <v>203</v>
      </c>
      <c r="D125" s="4"/>
      <c r="E125" s="6"/>
    </row>
    <row r="126" spans="1:5" s="2" customFormat="1" ht="45" x14ac:dyDescent="0.25">
      <c r="A126" s="41">
        <f t="shared" si="1"/>
        <v>4.0080000000000027</v>
      </c>
      <c r="B126" s="32" t="s">
        <v>204</v>
      </c>
      <c r="C126" s="32" t="s">
        <v>205</v>
      </c>
      <c r="D126" s="4"/>
      <c r="E126" s="6"/>
    </row>
    <row r="127" spans="1:5" s="2" customFormat="1" ht="33.75" x14ac:dyDescent="0.25">
      <c r="A127" s="41">
        <f t="shared" ref="A127:A148" si="2">A126+0.001</f>
        <v>4.009000000000003</v>
      </c>
      <c r="B127" s="35" t="s">
        <v>206</v>
      </c>
      <c r="C127" s="35" t="s">
        <v>235</v>
      </c>
      <c r="D127" s="4"/>
      <c r="E127" s="6"/>
    </row>
    <row r="128" spans="1:5" s="2" customFormat="1" ht="33.75" x14ac:dyDescent="0.25">
      <c r="A128" s="41">
        <f t="shared" si="2"/>
        <v>4.0100000000000033</v>
      </c>
      <c r="B128" s="35" t="s">
        <v>207</v>
      </c>
      <c r="C128" s="35" t="s">
        <v>236</v>
      </c>
      <c r="D128" s="4"/>
      <c r="E128" s="6"/>
    </row>
    <row r="129" spans="1:5" s="2" customFormat="1" ht="180" x14ac:dyDescent="0.25">
      <c r="A129" s="41">
        <f t="shared" si="2"/>
        <v>4.0110000000000037</v>
      </c>
      <c r="B129" s="35" t="s">
        <v>208</v>
      </c>
      <c r="C129" s="35" t="s">
        <v>209</v>
      </c>
      <c r="D129" s="4"/>
      <c r="E129" s="6"/>
    </row>
    <row r="130" spans="1:5" s="2" customFormat="1" ht="26.25" customHeight="1" x14ac:dyDescent="0.25">
      <c r="A130" s="27">
        <v>5</v>
      </c>
      <c r="B130" s="28" t="s">
        <v>210</v>
      </c>
      <c r="C130" s="29"/>
      <c r="D130" s="29"/>
      <c r="E130" s="30"/>
    </row>
    <row r="131" spans="1:5" s="2" customFormat="1" ht="22.5" x14ac:dyDescent="0.25">
      <c r="A131" s="41">
        <f t="shared" si="2"/>
        <v>5.0010000000000003</v>
      </c>
      <c r="B131" s="35" t="s">
        <v>197</v>
      </c>
      <c r="C131" s="35"/>
      <c r="D131" s="4"/>
      <c r="E131" s="6"/>
    </row>
    <row r="132" spans="1:5" s="2" customFormat="1" x14ac:dyDescent="0.25">
      <c r="A132" s="41">
        <f t="shared" si="2"/>
        <v>5.0020000000000007</v>
      </c>
      <c r="B132" s="35" t="s">
        <v>198</v>
      </c>
      <c r="C132" s="35"/>
      <c r="D132" s="4"/>
      <c r="E132" s="6"/>
    </row>
    <row r="133" spans="1:5" s="2" customFormat="1" x14ac:dyDescent="0.25">
      <c r="A133" s="41">
        <f t="shared" si="2"/>
        <v>5.003000000000001</v>
      </c>
      <c r="B133" s="35" t="s">
        <v>199</v>
      </c>
      <c r="C133" s="35"/>
      <c r="D133" s="4"/>
      <c r="E133" s="6"/>
    </row>
    <row r="134" spans="1:5" s="2" customFormat="1" x14ac:dyDescent="0.25">
      <c r="A134" s="41">
        <f t="shared" si="2"/>
        <v>5.0040000000000013</v>
      </c>
      <c r="B134" s="32" t="s">
        <v>211</v>
      </c>
      <c r="C134" s="32"/>
      <c r="D134" s="4"/>
      <c r="E134" s="6"/>
    </row>
    <row r="135" spans="1:5" s="2" customFormat="1" ht="112.5" x14ac:dyDescent="0.25">
      <c r="A135" s="41">
        <f t="shared" si="2"/>
        <v>5.0050000000000017</v>
      </c>
      <c r="B135" s="32" t="s">
        <v>212</v>
      </c>
      <c r="C135" s="32" t="s">
        <v>213</v>
      </c>
      <c r="D135" s="4"/>
      <c r="E135" s="6"/>
    </row>
    <row r="136" spans="1:5" s="2" customFormat="1" ht="69.75" customHeight="1" x14ac:dyDescent="0.25">
      <c r="A136" s="41">
        <f t="shared" si="2"/>
        <v>5.006000000000002</v>
      </c>
      <c r="B136" s="32" t="s">
        <v>214</v>
      </c>
      <c r="C136" s="32" t="s">
        <v>202</v>
      </c>
      <c r="D136" s="4"/>
      <c r="E136" s="6"/>
    </row>
    <row r="137" spans="1:5" s="2" customFormat="1" ht="121.5" customHeight="1" x14ac:dyDescent="0.25">
      <c r="A137" s="41">
        <f t="shared" si="2"/>
        <v>5.0070000000000023</v>
      </c>
      <c r="B137" s="32" t="s">
        <v>238</v>
      </c>
      <c r="C137" s="45" t="s">
        <v>237</v>
      </c>
      <c r="D137" s="4"/>
      <c r="E137" s="6"/>
    </row>
    <row r="138" spans="1:5" s="2" customFormat="1" ht="33.75" x14ac:dyDescent="0.25">
      <c r="A138" s="41">
        <f t="shared" si="2"/>
        <v>5.0080000000000027</v>
      </c>
      <c r="B138" s="32" t="s">
        <v>215</v>
      </c>
      <c r="C138" s="32" t="s">
        <v>205</v>
      </c>
      <c r="D138" s="4"/>
      <c r="E138" s="6"/>
    </row>
    <row r="139" spans="1:5" s="2" customFormat="1" ht="33.75" x14ac:dyDescent="0.25">
      <c r="A139" s="41">
        <f t="shared" si="2"/>
        <v>5.009000000000003</v>
      </c>
      <c r="B139" s="35" t="s">
        <v>216</v>
      </c>
      <c r="C139" s="35" t="s">
        <v>235</v>
      </c>
      <c r="D139" s="4"/>
      <c r="E139" s="6"/>
    </row>
    <row r="140" spans="1:5" s="2" customFormat="1" ht="45" x14ac:dyDescent="0.25">
      <c r="A140" s="41">
        <f t="shared" si="2"/>
        <v>5.0100000000000033</v>
      </c>
      <c r="B140" s="35" t="s">
        <v>217</v>
      </c>
      <c r="C140" s="35" t="s">
        <v>235</v>
      </c>
      <c r="D140" s="4"/>
      <c r="E140" s="6"/>
    </row>
    <row r="141" spans="1:5" s="2" customFormat="1" ht="33.75" x14ac:dyDescent="0.25">
      <c r="A141" s="41">
        <f t="shared" si="2"/>
        <v>5.0110000000000037</v>
      </c>
      <c r="B141" s="35" t="s">
        <v>218</v>
      </c>
      <c r="C141" s="35" t="s">
        <v>236</v>
      </c>
      <c r="D141" s="4"/>
      <c r="E141" s="6"/>
    </row>
    <row r="142" spans="1:5" s="2" customFormat="1" ht="33.75" x14ac:dyDescent="0.25">
      <c r="A142" s="41">
        <f t="shared" si="2"/>
        <v>5.012000000000004</v>
      </c>
      <c r="B142" s="35" t="s">
        <v>219</v>
      </c>
      <c r="C142" s="35" t="s">
        <v>236</v>
      </c>
      <c r="D142" s="4"/>
      <c r="E142" s="6"/>
    </row>
    <row r="143" spans="1:5" s="2" customFormat="1" ht="199.5" customHeight="1" thickBot="1" x14ac:dyDescent="0.3">
      <c r="A143" s="42">
        <f t="shared" si="2"/>
        <v>5.0130000000000043</v>
      </c>
      <c r="B143" s="36" t="s">
        <v>208</v>
      </c>
      <c r="C143" s="36" t="s">
        <v>220</v>
      </c>
      <c r="D143" s="12"/>
      <c r="E143" s="13"/>
    </row>
    <row r="144" spans="1:5" s="2" customFormat="1" ht="21" customHeight="1" thickBot="1" x14ac:dyDescent="0.3">
      <c r="A144" s="14">
        <v>6</v>
      </c>
      <c r="B144" s="15" t="s">
        <v>221</v>
      </c>
      <c r="C144" s="37"/>
      <c r="D144" s="16"/>
      <c r="E144" s="17"/>
    </row>
    <row r="145" spans="1:5" s="2" customFormat="1" ht="108" customHeight="1" x14ac:dyDescent="0.25">
      <c r="A145" s="40">
        <f t="shared" si="2"/>
        <v>6.0010000000000003</v>
      </c>
      <c r="B145" s="38" t="s">
        <v>222</v>
      </c>
      <c r="C145" s="38" t="s">
        <v>223</v>
      </c>
      <c r="D145" s="10"/>
      <c r="E145" s="11"/>
    </row>
    <row r="146" spans="1:5" s="2" customFormat="1" ht="112.5" x14ac:dyDescent="0.25">
      <c r="A146" s="41">
        <f t="shared" si="2"/>
        <v>6.0020000000000007</v>
      </c>
      <c r="B146" s="35" t="s">
        <v>224</v>
      </c>
      <c r="C146" s="35" t="s">
        <v>223</v>
      </c>
      <c r="D146" s="4"/>
      <c r="E146" s="6"/>
    </row>
    <row r="147" spans="1:5" s="2" customFormat="1" ht="112.5" x14ac:dyDescent="0.25">
      <c r="A147" s="41">
        <f t="shared" si="2"/>
        <v>6.003000000000001</v>
      </c>
      <c r="B147" s="35" t="s">
        <v>239</v>
      </c>
      <c r="C147" s="35" t="s">
        <v>223</v>
      </c>
      <c r="D147" s="5"/>
      <c r="E147" s="7"/>
    </row>
    <row r="148" spans="1:5" s="2" customFormat="1" ht="112.5" customHeight="1" thickBot="1" x14ac:dyDescent="0.3">
      <c r="A148" s="43">
        <f t="shared" si="2"/>
        <v>6.0040000000000013</v>
      </c>
      <c r="B148" s="39" t="s">
        <v>240</v>
      </c>
      <c r="C148" s="39" t="s">
        <v>223</v>
      </c>
      <c r="D148" s="8"/>
      <c r="E148" s="9"/>
    </row>
    <row r="149" spans="1:5" x14ac:dyDescent="0.25">
      <c r="A149" s="44"/>
    </row>
    <row r="150" spans="1:5" x14ac:dyDescent="0.25">
      <c r="A150" s="44"/>
    </row>
  </sheetData>
  <pageMargins left="0.7" right="0.7" top="0.78740157499999996" bottom="0.78740157499999996" header="0.3" footer="0.3"/>
  <pageSetup paperSize="9" scale="64" orientation="landscape" horizontalDpi="4294967293" r:id="rId1"/>
  <headerFooter>
    <oddHeader>&amp;CVysvětlení zadávací dokumentace č. 2
VZ_2019_0038 Disková pole pro zálohování a archivace
Příloha č. 1  - Specifikace plnění</oddHeader>
  </headerFooter>
  <rowBreaks count="6" manualBreakCount="6">
    <brk id="9" max="16383" man="1"/>
    <brk id="101" max="16383" man="1"/>
    <brk id="111" max="16383" man="1"/>
    <brk id="117" max="16383" man="1"/>
    <brk id="129" max="16383" man="1"/>
    <brk id="1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49F0CAA4BBCD4BA165C611C83F2680" ma:contentTypeVersion="2" ma:contentTypeDescription="Create a new document." ma:contentTypeScope="" ma:versionID="cc59e441bae9f4e390d7cbf7726cee8d">
  <xsd:schema xmlns:xsd="http://www.w3.org/2001/XMLSchema" xmlns:xs="http://www.w3.org/2001/XMLSchema" xmlns:p="http://schemas.microsoft.com/office/2006/metadata/properties" xmlns:ns2="1d05ad01-12a0-4030-bb87-e53d26b29007" targetNamespace="http://schemas.microsoft.com/office/2006/metadata/properties" ma:root="true" ma:fieldsID="7b4512bbe53bb939fa98bd412ad7ea7e" ns2:_="">
    <xsd:import namespace="1d05ad01-12a0-4030-bb87-e53d26b2900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5ad01-12a0-4030-bb87-e53d26b29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2.xml><?xml version="1.0" encoding="utf-8"?>
<ds:datastoreItem xmlns:ds="http://schemas.openxmlformats.org/officeDocument/2006/customXml" ds:itemID="{24136D8D-CD6D-4DB2-B11F-ED08C5D92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5ad01-12a0-4030-bb87-e53d26b29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6A4C7D-A01A-4346-98BC-FCC22CDCD199}">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 ds:uri="1d05ad01-12a0-4030-bb87-e53d26b290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 na diskové pole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2020-01-29T14:07:03Z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3fbad-f6f4-45bd-b8c1-f46f3711dcc6_Enabled">
    <vt:lpwstr>True</vt:lpwstr>
  </property>
  <property fmtid="{D5CDD505-2E9C-101B-9397-08002B2CF9AE}" pid="3" name="MSIP_Label_8b33fbad-f6f4-45bd-b8c1-f46f3711dcc6_SiteId">
    <vt:lpwstr>8ef2ef64-61e6-4033-9f7f-48ccd5d03c90</vt:lpwstr>
  </property>
  <property fmtid="{D5CDD505-2E9C-101B-9397-08002B2CF9AE}" pid="4" name="MSIP_Label_8b33fbad-f6f4-45bd-b8c1-f46f3711dcc6_Owner">
    <vt:lpwstr>martin.majer@spcss.cz</vt:lpwstr>
  </property>
  <property fmtid="{D5CDD505-2E9C-101B-9397-08002B2CF9AE}" pid="5" name="MSIP_Label_8b33fbad-f6f4-45bd-b8c1-f46f3711dcc6_SetDate">
    <vt:lpwstr>2018-09-27T07:02:39.5627722Z</vt:lpwstr>
  </property>
  <property fmtid="{D5CDD505-2E9C-101B-9397-08002B2CF9AE}" pid="6" name="MSIP_Label_8b33fbad-f6f4-45bd-b8c1-f46f3711dcc6_Name">
    <vt:lpwstr>Veřejné</vt:lpwstr>
  </property>
  <property fmtid="{D5CDD505-2E9C-101B-9397-08002B2CF9AE}" pid="7" name="MSIP_Label_8b33fbad-f6f4-45bd-b8c1-f46f3711dcc6_Application">
    <vt:lpwstr>Microsoft Azure Information Protection</vt:lpwstr>
  </property>
  <property fmtid="{D5CDD505-2E9C-101B-9397-08002B2CF9AE}" pid="8" name="MSIP_Label_8b33fbad-f6f4-45bd-b8c1-f46f3711dcc6_Extended_MSFT_Method">
    <vt:lpwstr>Automatic</vt:lpwstr>
  </property>
  <property fmtid="{D5CDD505-2E9C-101B-9397-08002B2CF9AE}" pid="9" name="Sensitivity">
    <vt:lpwstr>Veřejné</vt:lpwstr>
  </property>
  <property fmtid="{D5CDD505-2E9C-101B-9397-08002B2CF9AE}" pid="10" name="ContentTypeId">
    <vt:lpwstr>0x010100DD49F0CAA4BBCD4BA165C611C83F2680</vt:lpwstr>
  </property>
</Properties>
</file>