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1605" yWindow="4966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<sst xmlns="http://schemas.openxmlformats.org/spreadsheetml/2006/main" count="50" uniqueCount="35">
  <si>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Celková nabídková cena v Kč bez DPH</t>
  </si>
  <si>
    <t>Part Number</t>
  </si>
  <si>
    <t>Popis</t>
  </si>
  <si>
    <t>Maintenance (počet měsíců)</t>
  </si>
  <si>
    <t>Počet ks</t>
  </si>
  <si>
    <t>---</t>
  </si>
  <si>
    <t>Jednotková nabídková cena v Kč bez DPH</t>
  </si>
  <si>
    <t>Celková nabídková cena v Kč bez DPH</t>
  </si>
  <si>
    <t>CVR-QSFP-SFP10G=</t>
  </si>
  <si>
    <t>QSFP to SFP10G adapter</t>
  </si>
  <si>
    <t>SFP-10G-SR-S=</t>
  </si>
  <si>
    <t>10GBASE-SR SFP Module, Enterprise-Class</t>
  </si>
  <si>
    <t>N9K-C93180YC-FX</t>
  </si>
  <si>
    <t>Nexus 9300 with 48p 1/10/25G, 6p 40/100G, MACsec</t>
  </si>
  <si>
    <t>NXOS-703I7.7</t>
  </si>
  <si>
    <t>Nexus 9500, 9300, 3000 Base NX-OS Software Rel 7.0(3)I7(7)</t>
  </si>
  <si>
    <t>NXK-ACC-KIT-1RU</t>
  </si>
  <si>
    <t>Nexus 3K/9K Fixed Accessory Kit, 1RU front and rear removal</t>
  </si>
  <si>
    <t>NXA-PAC-500W-PE</t>
  </si>
  <si>
    <t>Nexus NEBs AC 500W PSU - Port Side Exhaut</t>
  </si>
  <si>
    <t>CAB-C13-C14-2M</t>
  </si>
  <si>
    <t>Power Cord Jumper, C13-C14 Connectors, 2 Meter Length</t>
  </si>
  <si>
    <t>NXA-FAN-30CFM-F</t>
  </si>
  <si>
    <t>Nexus Fan, 30CFM, port side exhaust airflow</t>
  </si>
  <si>
    <t>C1E1TN9300XF-3Y</t>
  </si>
  <si>
    <t>Data Center Networking Essentials Term N9300 XF, 3Y</t>
  </si>
  <si>
    <t>Initial Term - 36.00 Months   |   Auto Renewal Term - 0 Months   |   Billing Model – Prepaid Term</t>
  </si>
  <si>
    <t>SVS-B-N9K-ESS-XF</t>
  </si>
  <si>
    <t>EMBEDDED SOLN SUPPORT SWSS FOR ACI NEXUS 9K</t>
  </si>
  <si>
    <t>SFP-H10GB-CU2M=</t>
  </si>
  <si>
    <t>10GBASE-CU SFP+ Cable 2 Meter</t>
  </si>
  <si>
    <t>GLC-TE=</t>
  </si>
  <si>
    <t>1000BASE-T SFP transceiver module for Category 5 copper wire</t>
  </si>
  <si>
    <t>CON-SSSNT-N93YCFX</t>
  </si>
  <si>
    <t>SOLN SUPP 8X5XNBD Nexus 9300 with 48p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</si>
</sst>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2" fillId="3" borderId="2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4" fontId="3" fillId="4" borderId="1" xfId="0" applyNumberFormat="1" applyFont="1" applyFill="1" applyBorder="1" applyAlignment="1">
      <alignment vertical="center"/>
    </xf>
    <xf numFmtId="44" fontId="4" fillId="0" borderId="1" xfId="2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view="pageLayout" workbookViewId="0" topLeftCell="A1">
      <selection activeCell="E17" sqref="E17"/>
    </sheetView>
  </sheetViews>
  <sheetFormatPr defaultColWidth="9.140625" defaultRowHeight="15"/>
  <cols>
    <col min="1" max="1" width="19.8515625" style="1" bestFit="1" customWidth="1"/>
    <col min="2" max="2" width="50.00390625" style="1" customWidth="1"/>
    <col min="3" max="3" width="15.421875" style="1" customWidth="1"/>
    <col min="4" max="4" width="26.421875" style="1" customWidth="1"/>
    <col min="5" max="5" width="31.57421875" style="1" customWidth="1"/>
    <col min="6" max="6" width="40.28125" style="1" customWidth="1"/>
    <col min="7" max="16384" width="9.140625" style="1" customWidth="1"/>
  </cols>
  <sheetData>
    <row r="1" spans="1:6" s="4" customFormat="1" ht="33.75">
      <c r="A1" s="5" t="s">
        <v>1</v>
      </c>
      <c r="B1" s="5" t="s">
        <v>2</v>
      </c>
      <c r="C1" s="5" t="s">
        <v>3</v>
      </c>
      <c r="D1" s="5" t="s">
        <v>4</v>
      </c>
      <c r="E1" s="14" t="s">
        <v>6</v>
      </c>
      <c r="F1" s="5" t="s">
        <v>0</v>
      </c>
    </row>
    <row r="2" spans="1:6" s="3" customFormat="1" ht="15">
      <c r="A2" s="7" t="s">
        <v>8</v>
      </c>
      <c r="B2" s="7" t="s">
        <v>9</v>
      </c>
      <c r="C2" s="8" t="s">
        <v>5</v>
      </c>
      <c r="D2" s="8">
        <v>4</v>
      </c>
      <c r="E2" s="6"/>
      <c r="F2" s="13">
        <f>D2*E2</f>
        <v>0</v>
      </c>
    </row>
    <row r="3" spans="1:6" s="3" customFormat="1" ht="15">
      <c r="A3" s="7" t="s">
        <v>10</v>
      </c>
      <c r="B3" s="7" t="s">
        <v>11</v>
      </c>
      <c r="C3" s="8" t="s">
        <v>5</v>
      </c>
      <c r="D3" s="8">
        <v>8</v>
      </c>
      <c r="E3" s="6"/>
      <c r="F3" s="13">
        <f aca="true" t="shared" si="0" ref="F3:F17">D3*E3</f>
        <v>0</v>
      </c>
    </row>
    <row r="4" spans="1:6" s="3" customFormat="1" ht="22.5">
      <c r="A4" s="7" t="s">
        <v>12</v>
      </c>
      <c r="B4" s="7" t="s">
        <v>13</v>
      </c>
      <c r="C4" s="8" t="s">
        <v>5</v>
      </c>
      <c r="D4" s="8">
        <v>2</v>
      </c>
      <c r="E4" s="6"/>
      <c r="F4" s="13">
        <f t="shared" si="0"/>
        <v>0</v>
      </c>
    </row>
    <row r="5" spans="1:6" s="3" customFormat="1" ht="22.5">
      <c r="A5" s="7" t="s">
        <v>14</v>
      </c>
      <c r="B5" s="7" t="s">
        <v>15</v>
      </c>
      <c r="C5" s="8" t="s">
        <v>5</v>
      </c>
      <c r="D5" s="8">
        <v>2</v>
      </c>
      <c r="E5" s="6"/>
      <c r="F5" s="13">
        <f t="shared" si="0"/>
        <v>0</v>
      </c>
    </row>
    <row r="6" spans="1:6" s="3" customFormat="1" ht="22.5">
      <c r="A6" s="7" t="s">
        <v>16</v>
      </c>
      <c r="B6" s="7" t="s">
        <v>17</v>
      </c>
      <c r="C6" s="8" t="s">
        <v>5</v>
      </c>
      <c r="D6" s="8">
        <v>2</v>
      </c>
      <c r="E6" s="6"/>
      <c r="F6" s="13">
        <f t="shared" si="0"/>
        <v>0</v>
      </c>
    </row>
    <row r="7" spans="1:6" s="3" customFormat="1" ht="15">
      <c r="A7" s="7" t="s">
        <v>18</v>
      </c>
      <c r="B7" s="7" t="s">
        <v>19</v>
      </c>
      <c r="C7" s="8" t="s">
        <v>5</v>
      </c>
      <c r="D7" s="8">
        <v>4</v>
      </c>
      <c r="E7" s="6"/>
      <c r="F7" s="13">
        <f t="shared" si="0"/>
        <v>0</v>
      </c>
    </row>
    <row r="8" spans="1:6" s="3" customFormat="1" ht="22.5">
      <c r="A8" s="7" t="s">
        <v>20</v>
      </c>
      <c r="B8" s="7" t="s">
        <v>21</v>
      </c>
      <c r="C8" s="8" t="s">
        <v>5</v>
      </c>
      <c r="D8" s="8">
        <v>4</v>
      </c>
      <c r="E8" s="6"/>
      <c r="F8" s="13">
        <f t="shared" si="0"/>
        <v>0</v>
      </c>
    </row>
    <row r="9" spans="1:6" s="3" customFormat="1" ht="15">
      <c r="A9" s="7" t="s">
        <v>22</v>
      </c>
      <c r="B9" s="7" t="s">
        <v>23</v>
      </c>
      <c r="C9" s="8" t="s">
        <v>5</v>
      </c>
      <c r="D9" s="8">
        <v>8</v>
      </c>
      <c r="E9" s="6"/>
      <c r="F9" s="13">
        <f t="shared" si="0"/>
        <v>0</v>
      </c>
    </row>
    <row r="10" spans="1:6" s="3" customFormat="1" ht="22.5">
      <c r="A10" s="7" t="s">
        <v>24</v>
      </c>
      <c r="B10" s="7" t="s">
        <v>25</v>
      </c>
      <c r="C10" s="8" t="s">
        <v>5</v>
      </c>
      <c r="D10" s="8">
        <v>2</v>
      </c>
      <c r="E10" s="6"/>
      <c r="F10" s="13">
        <f t="shared" si="0"/>
        <v>0</v>
      </c>
    </row>
    <row r="11" spans="1:6" s="3" customFormat="1" ht="11.25" customHeight="1">
      <c r="A11" s="17" t="s">
        <v>26</v>
      </c>
      <c r="B11" s="18"/>
      <c r="C11" s="18"/>
      <c r="D11" s="18"/>
      <c r="E11" s="18"/>
      <c r="F11" s="19"/>
    </row>
    <row r="12" spans="1:6" s="3" customFormat="1" ht="15">
      <c r="A12" s="7" t="s">
        <v>27</v>
      </c>
      <c r="B12" s="7" t="s">
        <v>28</v>
      </c>
      <c r="C12" s="8" t="s">
        <v>5</v>
      </c>
      <c r="D12" s="8">
        <v>2</v>
      </c>
      <c r="E12" s="6"/>
      <c r="F12" s="13">
        <f t="shared" si="0"/>
        <v>0</v>
      </c>
    </row>
    <row r="13" spans="1:6" s="3" customFormat="1" ht="11.25" customHeight="1">
      <c r="A13" s="17" t="s">
        <v>26</v>
      </c>
      <c r="B13" s="18"/>
      <c r="C13" s="18"/>
      <c r="D13" s="18"/>
      <c r="E13" s="18"/>
      <c r="F13" s="19"/>
    </row>
    <row r="14" spans="1:6" s="3" customFormat="1" ht="15">
      <c r="A14" s="7" t="s">
        <v>29</v>
      </c>
      <c r="B14" s="7" t="s">
        <v>30</v>
      </c>
      <c r="C14" s="8" t="s">
        <v>5</v>
      </c>
      <c r="D14" s="8">
        <v>20</v>
      </c>
      <c r="E14" s="6"/>
      <c r="F14" s="13">
        <f t="shared" si="0"/>
        <v>0</v>
      </c>
    </row>
    <row r="15" spans="1:6" s="3" customFormat="1" ht="22.5">
      <c r="A15" s="7" t="s">
        <v>31</v>
      </c>
      <c r="B15" s="7" t="s">
        <v>32</v>
      </c>
      <c r="C15" s="8" t="s">
        <v>5</v>
      </c>
      <c r="D15" s="8">
        <v>30</v>
      </c>
      <c r="E15" s="6"/>
      <c r="F15" s="13">
        <f t="shared" si="0"/>
        <v>0</v>
      </c>
    </row>
    <row r="16" spans="1:6" s="3" customFormat="1" ht="15">
      <c r="A16" s="7" t="s">
        <v>10</v>
      </c>
      <c r="B16" s="7" t="s">
        <v>11</v>
      </c>
      <c r="C16" s="8" t="s">
        <v>5</v>
      </c>
      <c r="D16" s="8">
        <v>10</v>
      </c>
      <c r="E16" s="6"/>
      <c r="F16" s="13">
        <f t="shared" si="0"/>
        <v>0</v>
      </c>
    </row>
    <row r="17" spans="1:6" s="9" customFormat="1" ht="22.5">
      <c r="A17" s="7" t="s">
        <v>33</v>
      </c>
      <c r="B17" s="7" t="s">
        <v>34</v>
      </c>
      <c r="C17" s="8">
        <v>36</v>
      </c>
      <c r="D17" s="8">
        <v>2</v>
      </c>
      <c r="E17" s="6"/>
      <c r="F17" s="13">
        <f t="shared" si="0"/>
        <v>0</v>
      </c>
    </row>
    <row r="18" spans="1:6" s="10" customFormat="1" ht="36" customHeight="1">
      <c r="A18" s="15" t="s">
        <v>7</v>
      </c>
      <c r="B18" s="16"/>
      <c r="C18" s="16"/>
      <c r="D18" s="16"/>
      <c r="E18" s="11"/>
      <c r="F18" s="12">
        <f>SUM(F14:F17,F12,F2:F10)</f>
        <v>0</v>
      </c>
    </row>
    <row r="23" ht="15">
      <c r="F23" s="2"/>
    </row>
  </sheetData>
  <mergeCells count="3">
    <mergeCell ref="A18:E18"/>
    <mergeCell ref="A11:F11"/>
    <mergeCell ref="A13:F13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&amp;C&amp;"Verdana,Tučné"&amp;9Zadávací dokumentace
Příloha č. 2 - Tabulka pro stanovení nabídkové ceny pro účely hodnocení veřejné nabídk
VZ2020030 Rozšíření spine-leaf architektury&amp;"-,Obyčejné"&amp;11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ba2d654ac421e0e0c179c0d1acbade25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0eecf316989fe22f4027e389161f5125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59408-CD46-4D58-AC2D-422DF0A0CD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E880D-C284-481E-BC2D-C370724A1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ae4f6167-d083-4ffe-b712-59a2a5cb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2020-03-26T16:29:05Z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0x01010015185B32CC316C44BF0D38211F0C7421</vt:lpwstr>
  </property>
  <property fmtid="{D5CDD505-2E9C-101B-9397-08002B2CF9AE}" pid="11" name="Order">
    <vt:r8>2336800</vt:r8>
  </property>
</Properties>
</file>