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'List1'!$A$1:$G$34</definedName>
  </definedNames>
  <calcPr calcId="162913"/>
</workbook>
</file>

<file path=xl/sharedStrings.xml><?xml version="1.0" encoding="utf-8"?>
<sst xmlns="http://schemas.openxmlformats.org/spreadsheetml/2006/main" count="66" uniqueCount="46">
  <si>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</si>
  <si>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</si>
  <si>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</si>
  <si>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</si>
  <si>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</si>
  <si>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</si>
  <si>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</si>
  <si>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</si>
  <si>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</si>
  <si>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</si>
  <si>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</si>
  <si>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</si>
  <si>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</si>
  <si>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</si>
  <si>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</si>
  <si>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</si>
  <si>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</si>
  <si>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</si>
  <si>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</si>
  <si>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</si>
  <si>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</si>
  <si>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</si>
  <si>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</si>
  <si>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</si>
  <si>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</si>
  <si>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</si>
  <si>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</si>
  <si>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</si>
  <si>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</si>
  <si>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</si>
  <si>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</si>
  <si>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</si>
  <si>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</si>
  <si>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</si>
  <si>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</si>
  <si>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</si>
  <si>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</si>
  <si>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</si>
  <si>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Dynamický nákupní systém na prostředky ICT v resortu Ministerstva financí – Výzva 14-2020</t>
  </si>
  <si>
    <t>Notebook II</t>
  </si>
  <si>
    <t>Dok. stanice II</t>
  </si>
  <si>
    <t>Brašna II</t>
  </si>
  <si>
    <t>Měna</t>
  </si>
  <si>
    <t>CZK</t>
  </si>
  <si>
    <t>USD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</si>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</sst>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#,##0.00\ &quot;Kč&quot;"/>
    <numFmt numFmtId="177" formatCode="[$$-409]#,##0.00"/>
    <numFmt numFmtId="178" formatCode="[$€-2]\ #,##0.00"/>
    <numFmt numFmtId="179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5" fontId="3" fillId="4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3" fillId="5" borderId="6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65" formatCode="#,##0.00\ &quot;Kč&quot;"/>
      <border/>
    </dxf>
    <dxf>
      <numFmt numFmtId="178" formatCode="[$€-2]\ #,##0.00"/>
      <border/>
    </dxf>
    <dxf>
      <numFmt numFmtId="177" formatCode="[$$-409]#,##0.00"/>
      <border/>
    </dxf>
    <dxf>
      <numFmt numFmtId="165" formatCode="#,##0.00\ &quot;Kč&quot;"/>
      <border/>
    </dxf>
    <dxf>
      <numFmt numFmtId="179" formatCode="#,##0.00\ [$₼-82C]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115" zoomScaleNormal="115" workbookViewId="0" topLeftCell="A1">
      <selection activeCell="I24" sqref="I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5" width="18.421875" style="0" customWidth="1"/>
    <col min="6" max="6" width="11.28125" style="0" customWidth="1"/>
    <col min="7" max="7" width="20.421875" style="0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5" t="s">
        <v>23</v>
      </c>
      <c r="B1" s="16"/>
      <c r="C1" s="16"/>
      <c r="D1" s="16"/>
      <c r="E1" s="16"/>
      <c r="F1" s="16"/>
      <c r="G1" s="17"/>
    </row>
    <row r="2" spans="1:7" ht="14.25" customHeight="1">
      <c r="A2" s="28" t="s">
        <v>0</v>
      </c>
      <c r="B2" s="29"/>
      <c r="C2" s="29"/>
      <c r="D2" s="29"/>
      <c r="E2" s="29"/>
      <c r="F2" s="29"/>
      <c r="G2" s="30"/>
    </row>
    <row r="3" spans="1:7" ht="45" customHeight="1">
      <c r="A3" s="2" t="s">
        <v>2</v>
      </c>
      <c r="B3" s="31" t="s">
        <v>38</v>
      </c>
      <c r="C3" s="32"/>
      <c r="D3" s="32"/>
      <c r="E3" s="32"/>
      <c r="F3" s="32"/>
      <c r="G3" s="33"/>
    </row>
    <row r="4" spans="1:7" ht="15" customHeight="1">
      <c r="A4" s="18" t="s">
        <v>33</v>
      </c>
      <c r="B4" s="19"/>
      <c r="C4" s="19"/>
      <c r="D4" s="19"/>
      <c r="E4" s="19"/>
      <c r="F4" s="19"/>
      <c r="G4" s="20"/>
    </row>
    <row r="5" spans="1:7" ht="13">
      <c r="A5" s="21" t="s">
        <v>34</v>
      </c>
      <c r="B5" s="22"/>
      <c r="C5" s="22"/>
      <c r="D5" s="22"/>
      <c r="E5" s="22"/>
      <c r="F5" s="22"/>
      <c r="G5" s="23"/>
    </row>
    <row r="6" spans="1:7" ht="13">
      <c r="A6" s="24" t="s">
        <v>2</v>
      </c>
      <c r="B6" s="25"/>
      <c r="C6" s="26" t="s">
        <v>15</v>
      </c>
      <c r="D6" s="26"/>
      <c r="E6" s="26"/>
      <c r="F6" s="26"/>
      <c r="G6" s="27"/>
    </row>
    <row r="7" spans="1:7" ht="13">
      <c r="A7" s="24" t="s">
        <v>1</v>
      </c>
      <c r="B7" s="25"/>
      <c r="C7" s="26" t="s">
        <v>16</v>
      </c>
      <c r="D7" s="26"/>
      <c r="E7" s="26"/>
      <c r="F7" s="26"/>
      <c r="G7" s="27"/>
    </row>
    <row r="8" spans="1:7" ht="13">
      <c r="A8" s="24" t="s">
        <v>3</v>
      </c>
      <c r="B8" s="25"/>
      <c r="C8" s="47" t="s">
        <v>17</v>
      </c>
      <c r="D8" s="47"/>
      <c r="E8" s="47"/>
      <c r="F8" s="47"/>
      <c r="G8" s="48"/>
    </row>
    <row r="9" spans="1:7" ht="13">
      <c r="A9" s="21" t="s">
        <v>19</v>
      </c>
      <c r="B9" s="22"/>
      <c r="C9" s="22"/>
      <c r="D9" s="22"/>
      <c r="E9" s="22"/>
      <c r="F9" s="22"/>
      <c r="G9" s="23"/>
    </row>
    <row r="10" spans="1:7" ht="13">
      <c r="A10" s="24" t="s">
        <v>2</v>
      </c>
      <c r="B10" s="25"/>
      <c r="C10" s="7" t="s">
        <v>14</v>
      </c>
      <c r="D10" s="3"/>
      <c r="E10" s="3"/>
      <c r="F10" s="3"/>
      <c r="G10" s="4"/>
    </row>
    <row r="11" spans="1:7" ht="13">
      <c r="A11" s="24" t="s">
        <v>4</v>
      </c>
      <c r="B11" s="25"/>
      <c r="C11" s="42" t="s">
        <v>14</v>
      </c>
      <c r="D11" s="43"/>
      <c r="E11" s="43"/>
      <c r="F11" s="43"/>
      <c r="G11" s="44"/>
    </row>
    <row r="12" spans="1:7" ht="13">
      <c r="A12" s="24" t="s">
        <v>5</v>
      </c>
      <c r="B12" s="25"/>
      <c r="C12" s="42" t="s">
        <v>14</v>
      </c>
      <c r="D12" s="43"/>
      <c r="E12" s="43"/>
      <c r="F12" s="43"/>
      <c r="G12" s="44"/>
    </row>
    <row r="13" spans="1:7" ht="13">
      <c r="A13" s="24" t="s">
        <v>3</v>
      </c>
      <c r="B13" s="25"/>
      <c r="C13" s="42" t="s">
        <v>14</v>
      </c>
      <c r="D13" s="43"/>
      <c r="E13" s="43"/>
      <c r="F13" s="43"/>
      <c r="G13" s="44"/>
    </row>
    <row r="14" spans="1:7" ht="13">
      <c r="A14" s="24" t="s">
        <v>6</v>
      </c>
      <c r="B14" s="25"/>
      <c r="C14" s="42" t="s">
        <v>14</v>
      </c>
      <c r="D14" s="43"/>
      <c r="E14" s="43"/>
      <c r="F14" s="43"/>
      <c r="G14" s="44"/>
    </row>
    <row r="15" spans="1:7" ht="13">
      <c r="A15" s="24" t="s">
        <v>7</v>
      </c>
      <c r="B15" s="25"/>
      <c r="C15" s="42" t="s">
        <v>14</v>
      </c>
      <c r="D15" s="43"/>
      <c r="E15" s="43"/>
      <c r="F15" s="43"/>
      <c r="G15" s="44"/>
    </row>
    <row r="16" spans="1:7" ht="13">
      <c r="A16" s="24" t="s">
        <v>20</v>
      </c>
      <c r="B16" s="25"/>
      <c r="C16" s="39" t="s">
        <v>14</v>
      </c>
      <c r="D16" s="40"/>
      <c r="E16" s="40"/>
      <c r="F16" s="40"/>
      <c r="G16" s="41"/>
    </row>
    <row r="17" spans="1:7" ht="13">
      <c r="A17" s="24" t="s">
        <v>8</v>
      </c>
      <c r="B17" s="25"/>
      <c r="C17" s="42" t="s">
        <v>14</v>
      </c>
      <c r="D17" s="43"/>
      <c r="E17" s="43"/>
      <c r="F17" s="43"/>
      <c r="G17" s="44"/>
    </row>
    <row r="18" spans="1:7" ht="13">
      <c r="A18" s="45" t="s">
        <v>13</v>
      </c>
      <c r="B18" s="46"/>
      <c r="C18" s="42" t="s">
        <v>14</v>
      </c>
      <c r="D18" s="43"/>
      <c r="E18" s="43"/>
      <c r="F18" s="43"/>
      <c r="G18" s="44"/>
    </row>
    <row r="19" spans="1:7" ht="26.25" customHeight="1">
      <c r="A19" s="34" t="s">
        <v>30</v>
      </c>
      <c r="B19" s="35"/>
      <c r="C19" s="36" t="s">
        <v>22</v>
      </c>
      <c r="D19" s="37"/>
      <c r="E19" s="37"/>
      <c r="F19" s="37"/>
      <c r="G19" s="38"/>
    </row>
    <row r="20" spans="1:7" ht="13">
      <c r="A20" s="52" t="s">
        <v>9</v>
      </c>
      <c r="B20" s="53"/>
      <c r="C20" s="53"/>
      <c r="D20" s="53"/>
      <c r="E20" s="53"/>
      <c r="F20" s="53"/>
      <c r="G20" s="54"/>
    </row>
    <row r="21" spans="1:7" ht="41.25" customHeight="1">
      <c r="A21" s="49" t="s">
        <v>27</v>
      </c>
      <c r="B21" s="50"/>
      <c r="C21" s="55"/>
      <c r="D21" s="6" t="s">
        <v>31</v>
      </c>
      <c r="E21" s="9" t="s">
        <v>42</v>
      </c>
      <c r="F21" s="6" t="s">
        <v>29</v>
      </c>
      <c r="G21" s="10" t="s">
        <v>32</v>
      </c>
    </row>
    <row r="22" spans="1:7" ht="13">
      <c r="A22" s="49" t="s">
        <v>39</v>
      </c>
      <c r="B22" s="50"/>
      <c r="C22" s="55"/>
      <c r="D22" s="13">
        <v>0</v>
      </c>
      <c r="E22" s="5" t="s">
        <v>43</v>
      </c>
      <c r="F22" s="8">
        <v>3192</v>
      </c>
      <c r="G22" s="12">
        <f>D22*F22</f>
        <v>0</v>
      </c>
    </row>
    <row r="23" spans="1:7" ht="13">
      <c r="A23" s="49" t="s">
        <v>37</v>
      </c>
      <c r="B23" s="50"/>
      <c r="C23" s="55"/>
      <c r="D23" s="13">
        <v>0</v>
      </c>
      <c r="E23" s="5" t="s">
        <v>43</v>
      </c>
      <c r="F23" s="8">
        <v>2842</v>
      </c>
      <c r="G23" s="12">
        <f aca="true" t="shared" si="0" ref="G23:G27">D23*F23</f>
        <v>0</v>
      </c>
    </row>
    <row r="24" spans="1:7" ht="13">
      <c r="A24" s="49" t="s">
        <v>40</v>
      </c>
      <c r="B24" s="50"/>
      <c r="C24" s="55"/>
      <c r="D24" s="13">
        <v>0</v>
      </c>
      <c r="E24" s="5" t="s">
        <v>43</v>
      </c>
      <c r="F24" s="8">
        <v>3016</v>
      </c>
      <c r="G24" s="12">
        <f t="shared" si="0"/>
        <v>0</v>
      </c>
    </row>
    <row r="25" spans="1:7" ht="13">
      <c r="A25" s="49" t="s">
        <v>35</v>
      </c>
      <c r="B25" s="50"/>
      <c r="C25" s="55"/>
      <c r="D25" s="13">
        <v>0</v>
      </c>
      <c r="E25" s="5" t="s">
        <v>43</v>
      </c>
      <c r="F25" s="8">
        <v>2741</v>
      </c>
      <c r="G25" s="12">
        <f t="shared" si="0"/>
        <v>0</v>
      </c>
    </row>
    <row r="26" spans="1:7" ht="13">
      <c r="A26" s="49" t="s">
        <v>36</v>
      </c>
      <c r="B26" s="50"/>
      <c r="C26" s="55"/>
      <c r="D26" s="13">
        <v>0</v>
      </c>
      <c r="E26" s="5" t="s">
        <v>43</v>
      </c>
      <c r="F26" s="8">
        <v>252</v>
      </c>
      <c r="G26" s="12">
        <f t="shared" si="0"/>
        <v>0</v>
      </c>
    </row>
    <row r="27" spans="1:7" ht="13">
      <c r="A27" s="49" t="s">
        <v>41</v>
      </c>
      <c r="B27" s="50"/>
      <c r="C27" s="55"/>
      <c r="D27" s="13">
        <v>0</v>
      </c>
      <c r="E27" s="5" t="s">
        <v>43</v>
      </c>
      <c r="F27" s="8">
        <v>3058</v>
      </c>
      <c r="G27" s="12">
        <f t="shared" si="0"/>
        <v>0</v>
      </c>
    </row>
    <row r="28" spans="1:7" ht="13">
      <c r="A28" s="56" t="s">
        <v>28</v>
      </c>
      <c r="B28" s="57"/>
      <c r="C28" s="57"/>
      <c r="D28" s="57"/>
      <c r="E28" s="57"/>
      <c r="F28" s="57"/>
      <c r="G28" s="14">
        <f>IF(AND(E22=E23,E23=E24,E24=E25,E25=E26,E26=E27),SUM(G22:G27),"SOUČET RŮZNÝCH MĚN")</f>
        <v>0</v>
      </c>
    </row>
    <row r="29" spans="1:7" ht="13">
      <c r="A29" s="21" t="s">
        <v>25</v>
      </c>
      <c r="B29" s="22"/>
      <c r="C29" s="22"/>
      <c r="D29" s="22"/>
      <c r="E29" s="22"/>
      <c r="F29" s="22"/>
      <c r="G29" s="23"/>
    </row>
    <row r="30" spans="1:7" ht="31.5" customHeight="1">
      <c r="A30" s="49" t="s">
        <v>24</v>
      </c>
      <c r="B30" s="50"/>
      <c r="C30" s="50"/>
      <c r="D30" s="50"/>
      <c r="E30" s="50"/>
      <c r="F30" s="50"/>
      <c r="G30" s="51"/>
    </row>
    <row r="31" spans="1:7" ht="13">
      <c r="A31" s="21" t="s">
        <v>26</v>
      </c>
      <c r="B31" s="22"/>
      <c r="C31" s="22"/>
      <c r="D31" s="22"/>
      <c r="E31" s="22"/>
      <c r="F31" s="22"/>
      <c r="G31" s="23"/>
    </row>
    <row r="32" spans="1:7" ht="30.75" customHeight="1">
      <c r="A32" s="45" t="s">
        <v>10</v>
      </c>
      <c r="B32" s="46"/>
      <c r="C32" s="66" t="s">
        <v>21</v>
      </c>
      <c r="D32" s="67"/>
      <c r="E32" s="3"/>
      <c r="F32" s="68" t="s">
        <v>18</v>
      </c>
      <c r="G32" s="69" t="s">
        <v>14</v>
      </c>
    </row>
    <row r="33" spans="1:7" ht="13">
      <c r="A33" s="45" t="s">
        <v>11</v>
      </c>
      <c r="B33" s="46"/>
      <c r="C33" s="60" t="s">
        <v>14</v>
      </c>
      <c r="D33" s="61"/>
      <c r="E33" s="61"/>
      <c r="F33" s="61"/>
      <c r="G33" s="62"/>
    </row>
    <row r="34" spans="1:7" ht="12.75" customHeight="1" thickBot="1">
      <c r="A34" s="58" t="s">
        <v>12</v>
      </c>
      <c r="B34" s="59"/>
      <c r="C34" s="63" t="s">
        <v>14</v>
      </c>
      <c r="D34" s="64"/>
      <c r="E34" s="64"/>
      <c r="F34" s="64"/>
      <c r="G34" s="65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12.75" customHeight="1">
      <c r="A40" s="1"/>
      <c r="B40" s="1"/>
      <c r="C40" s="1"/>
      <c r="D40" s="1"/>
      <c r="E40" s="1"/>
      <c r="F40" s="1"/>
      <c r="G40" s="1"/>
    </row>
    <row r="41" spans="1:7" ht="12.75" customHeight="1">
      <c r="A41" s="1"/>
      <c r="B41" s="1"/>
      <c r="C41" s="1"/>
      <c r="D41" s="1"/>
      <c r="E41" s="1"/>
      <c r="F41" s="1"/>
      <c r="G41" s="1"/>
    </row>
    <row r="42" spans="1:7" ht="27" customHeight="1">
      <c r="A42" s="1"/>
      <c r="B42" s="1"/>
      <c r="C42" s="1"/>
      <c r="D42" s="1"/>
      <c r="E42" s="1"/>
      <c r="F42" s="1"/>
      <c r="G42" s="1"/>
    </row>
    <row r="43" spans="1:7" ht="14.25" customHeight="1">
      <c r="A43" s="1"/>
      <c r="B43" s="1"/>
      <c r="C43" s="1"/>
      <c r="D43" s="1"/>
      <c r="E43" s="1"/>
      <c r="F43" s="1"/>
      <c r="G43" s="1"/>
    </row>
    <row r="44" spans="1:7" ht="29.25" customHeight="1">
      <c r="A44" s="1"/>
      <c r="B44" s="1"/>
      <c r="C44" s="1"/>
      <c r="D44" s="1"/>
      <c r="E44" s="1"/>
      <c r="F44" s="1"/>
      <c r="G44" s="1"/>
    </row>
    <row r="45" spans="1:7" ht="12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spans="1:7" ht="12.75" customHeight="1">
      <c r="A47" s="1"/>
      <c r="B47" s="1"/>
      <c r="C47" s="1"/>
      <c r="D47" s="1"/>
      <c r="E47" s="1"/>
      <c r="F47" s="1"/>
      <c r="G47" s="1"/>
    </row>
    <row r="48" spans="1:7" ht="27.75" customHeight="1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3.5" customHeight="1">
      <c r="A52" s="1"/>
      <c r="B52" s="1"/>
      <c r="C52" s="1"/>
      <c r="D52" s="1"/>
      <c r="E52" s="1"/>
      <c r="F52" s="1"/>
      <c r="G52" s="1"/>
    </row>
    <row r="54" ht="12.75">
      <c r="C54" s="11" t="s">
        <v>43</v>
      </c>
    </row>
    <row r="55" ht="12.75">
      <c r="C55" s="11" t="s">
        <v>44</v>
      </c>
    </row>
    <row r="56" ht="12.75" customHeight="1">
      <c r="C56" s="11" t="s">
        <v>45</v>
      </c>
    </row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G33"/>
    <mergeCell ref="C34:G34"/>
    <mergeCell ref="C32:D32"/>
    <mergeCell ref="F32:G32"/>
    <mergeCell ref="A32:B32"/>
    <mergeCell ref="A31:G31"/>
    <mergeCell ref="A30:G30"/>
    <mergeCell ref="A29:G29"/>
    <mergeCell ref="A20:G20"/>
    <mergeCell ref="A21:C21"/>
    <mergeCell ref="A22:C22"/>
    <mergeCell ref="A28:F28"/>
    <mergeCell ref="A27:C27"/>
    <mergeCell ref="A23:C23"/>
    <mergeCell ref="A26:C26"/>
    <mergeCell ref="A24:C24"/>
    <mergeCell ref="A25:C25"/>
    <mergeCell ref="A10:B10"/>
    <mergeCell ref="A16:B16"/>
    <mergeCell ref="A11:B11"/>
    <mergeCell ref="C12:G12"/>
    <mergeCell ref="A6:B6"/>
    <mergeCell ref="C13:G13"/>
    <mergeCell ref="C11:G11"/>
    <mergeCell ref="A14:B14"/>
    <mergeCell ref="A15:B15"/>
    <mergeCell ref="C6:G6"/>
    <mergeCell ref="C8:G8"/>
    <mergeCell ref="A12:B12"/>
    <mergeCell ref="C14:G14"/>
    <mergeCell ref="A9:G9"/>
    <mergeCell ref="A13:B13"/>
    <mergeCell ref="A19:B19"/>
    <mergeCell ref="C19:G19"/>
    <mergeCell ref="C16:G16"/>
    <mergeCell ref="C15:G15"/>
    <mergeCell ref="C17:G17"/>
    <mergeCell ref="A17:B17"/>
    <mergeCell ref="A18:B18"/>
    <mergeCell ref="C18:G18"/>
    <mergeCell ref="A1:G1"/>
    <mergeCell ref="A4:G4"/>
    <mergeCell ref="A5:G5"/>
    <mergeCell ref="A8:B8"/>
    <mergeCell ref="C7:G7"/>
    <mergeCell ref="A2:G2"/>
    <mergeCell ref="A7:B7"/>
    <mergeCell ref="B3:G3"/>
  </mergeCells>
  <conditionalFormatting sqref="H22">
    <cfRule type="expression" priority="8" dxfId="1">
      <formula>$E$22=EUR</formula>
    </cfRule>
    <cfRule type="expression" priority="7" dxfId="6">
      <formula>$E$22="EUR"</formula>
    </cfRule>
  </conditionalFormatting>
  <conditionalFormatting sqref="G28">
    <cfRule type="expression" priority="3" dxfId="2">
      <formula>$E$22="CZK"</formula>
    </cfRule>
    <cfRule type="expression" priority="2" dxfId="0">
      <formula>$E$22="USD"</formula>
    </cfRule>
    <cfRule type="expression" priority="1" dxfId="1">
      <formula>$E$22="EUR"</formula>
    </cfRule>
  </conditionalFormatting>
  <conditionalFormatting sqref="G22:G27">
    <cfRule type="expression" priority="4" dxfId="2" stopIfTrue="1">
      <formula>E22="CZK"</formula>
    </cfRule>
    <cfRule type="expression" priority="5" dxfId="1" stopIfTrue="1">
      <formula>E22="EUR"</formula>
    </cfRule>
    <cfRule type="expression" priority="6" dxfId="0" stopIfTrue="1">
      <formula>E22="USD"</formula>
    </cfRule>
  </conditionalFormatting>
  <dataValidations count="1">
    <dataValidation type="list" allowBlank="1" showInputMessage="1" showErrorMessage="1" prompt="VYBERTE MĚNU" sqref="E22:E27">
      <formula1>$C$54:$C$56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2020-04-21T08:45:28Z</dcterms:modified>
  <cp:category/>
  <cp:version/>
  <cp:contentType/>
  <cp:contentStatus/>
</cp:coreProperties>
</file>