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7795" windowHeight="12330" activeTab="1"/>
  </bookViews>
  <sheets>
    <sheet name="Originální" sheetId="1" r:id="rId1"/>
    <sheet name="Alternativní" sheetId="2" r:id="rId2"/>
  </sheets>
  <calcPr calcId="162913"/>
</workbook>
</file>

<file path=xl/calcChain.xml><?xml version="1.0" encoding="utf-8"?>
<calcChain xmlns="http://schemas.openxmlformats.org/spreadsheetml/2006/main">
  <c r="L43" i="1" l="1"/>
  <c r="L42" i="1"/>
  <c r="L8" i="2"/>
  <c r="L9" i="2"/>
  <c r="L10" i="2"/>
  <c r="L11" i="2"/>
  <c r="L12" i="2"/>
  <c r="L13" i="2"/>
  <c r="L14" i="2"/>
  <c r="L15" i="2"/>
  <c r="L16" i="2"/>
  <c r="L17" i="2"/>
  <c r="L19" i="2"/>
  <c r="L20" i="2"/>
  <c r="L21" i="2"/>
  <c r="L22" i="2"/>
  <c r="L23" i="2"/>
  <c r="L24" i="2"/>
  <c r="L25" i="2"/>
  <c r="L27" i="2"/>
  <c r="L28" i="2"/>
  <c r="L29" i="2"/>
  <c r="L30" i="2"/>
  <c r="L31" i="2"/>
  <c r="L32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3" i="2"/>
  <c r="L54" i="2"/>
  <c r="L55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1" i="2"/>
  <c r="L93" i="2"/>
  <c r="L94" i="2"/>
  <c r="L95" i="2"/>
  <c r="L96" i="2"/>
  <c r="L97" i="2"/>
  <c r="L99" i="2"/>
  <c r="L100" i="2"/>
  <c r="L102" i="2"/>
  <c r="L103" i="2"/>
  <c r="L104" i="2"/>
  <c r="L105" i="2"/>
  <c r="L106" i="2"/>
  <c r="L107" i="2"/>
  <c r="L109" i="2"/>
  <c r="L110" i="2"/>
  <c r="L111" i="2"/>
  <c r="L7" i="2"/>
  <c r="L54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4" i="1"/>
  <c r="L45" i="1"/>
  <c r="L46" i="1"/>
  <c r="L47" i="1"/>
  <c r="L49" i="1"/>
  <c r="L50" i="1"/>
  <c r="L51" i="1"/>
  <c r="L52" i="1"/>
  <c r="L53" i="1"/>
  <c r="L7" i="1"/>
  <c r="L8" i="1"/>
  <c r="L6" i="1"/>
</calcChain>
</file>

<file path=xl/sharedStrings.xml><?xml version="1.0" encoding="utf-8"?>
<sst xmlns="http://schemas.openxmlformats.org/spreadsheetml/2006/main" count="367" uniqueCount="213">
  <si>
    <t>Specifikace - originální tonery</t>
  </si>
  <si>
    <t>Výrobce</t>
  </si>
  <si>
    <t>Druh zboží</t>
  </si>
  <si>
    <t>GFŘ</t>
  </si>
  <si>
    <t>P. HL.M.</t>
  </si>
  <si>
    <t>Praha</t>
  </si>
  <si>
    <t>ČB</t>
  </si>
  <si>
    <t>PLZ</t>
  </si>
  <si>
    <t>ÚL</t>
  </si>
  <si>
    <t>HK</t>
  </si>
  <si>
    <t>BO</t>
  </si>
  <si>
    <t>OVA</t>
  </si>
  <si>
    <t>Celkem</t>
  </si>
  <si>
    <t>Část 3</t>
  </si>
  <si>
    <t>Epson</t>
  </si>
  <si>
    <t>Epson náplň cartridge 266 black</t>
  </si>
  <si>
    <t>Epson náplň carttridge 267 Color</t>
  </si>
  <si>
    <t>Epson maintenance box T2950, C13T295000</t>
  </si>
  <si>
    <t>Část 4</t>
  </si>
  <si>
    <t>Hewlett Packard</t>
  </si>
  <si>
    <t>C8765EE (338)</t>
  </si>
  <si>
    <t>CB540A Bk</t>
  </si>
  <si>
    <t>CB541A C</t>
  </si>
  <si>
    <t>CB542A Y</t>
  </si>
  <si>
    <t>CB543A M</t>
  </si>
  <si>
    <t>CC 530 BK</t>
  </si>
  <si>
    <t>CC 531 C</t>
  </si>
  <si>
    <t>CC 532 Y</t>
  </si>
  <si>
    <t>CC 533 M</t>
  </si>
  <si>
    <t>Toner HP CF300A black pro HP Color LJ M880</t>
  </si>
  <si>
    <t>Toner HP CF301A cyan pro HP Color LJ M880</t>
  </si>
  <si>
    <t>Toner HP CF302A yellow pro HP Color LJ M880</t>
  </si>
  <si>
    <t>Toner HP CF303A magenta pro HP Color LJ M880</t>
  </si>
  <si>
    <t>Válec HP CF358A black pro HP Color LJ M880</t>
  </si>
  <si>
    <t>Válec HP CF359A cyan pro HP Color LJ M880</t>
  </si>
  <si>
    <t>Válec HP CF364A yellow pro HP Color LJ M880</t>
  </si>
  <si>
    <t>Válec HP CF365A magenta pro HP Color LJ M880</t>
  </si>
  <si>
    <t>Toner HP CF226X pro LaserJet M426fdn</t>
  </si>
  <si>
    <t>Transfer kit pro HP Color LaserJet Enterprise flow MFP M880z</t>
  </si>
  <si>
    <t>Maintenance kit pro HP Color LaserJet Enterprise flow MFP M880z</t>
  </si>
  <si>
    <t>HP Q6470A</t>
  </si>
  <si>
    <t xml:space="preserve">HP 1-pack 5,000-staple cartridge (5, 000 staples) CB091A </t>
  </si>
  <si>
    <t>HP 2-pack 2,000-staple cartridge (4,000 staples) CC383A</t>
  </si>
  <si>
    <t>Cartridge HP DJ 711 3 Pack C,M,Y (P2V32A) 3x29ml</t>
  </si>
  <si>
    <t>Cartridge HP DJ 711 black (CZ133A) 80ml</t>
  </si>
  <si>
    <t>LaserJet C1P70A ADF Roller Replacement Kit 100k</t>
  </si>
  <si>
    <t>Konica Minolta</t>
  </si>
  <si>
    <t>Válec A2XN0RD DR-512K  70 000 /120 000 stran</t>
  </si>
  <si>
    <t>Nádobka na odpadní toner  (A4NNWY3) -100 000 stran</t>
  </si>
  <si>
    <t>Toner TN-322 černý (28800 stran)</t>
  </si>
  <si>
    <t>Toner A33K150 černý TN-321K  C224e, C284e a C364e (27 000 stran)</t>
  </si>
  <si>
    <t>Nádobka na odpadní toner Konica Minolta pro bizhub 224e / 364e / C364e (A4NNWY3) -40 000 stran</t>
  </si>
  <si>
    <t>Část 9</t>
  </si>
  <si>
    <t>OKI</t>
  </si>
  <si>
    <t>Toner OKI 44992402</t>
  </si>
  <si>
    <t>Válec OKI 44574307</t>
  </si>
  <si>
    <t>Toner OKI 44917602-12000str.</t>
  </si>
  <si>
    <t>Toner OKI 45807111 12000 str.</t>
  </si>
  <si>
    <t>Část 10</t>
  </si>
  <si>
    <t>Sharp</t>
  </si>
  <si>
    <t>Sharp MX-23GTBA</t>
  </si>
  <si>
    <t>MX-235 GT</t>
  </si>
  <si>
    <t>Triumph Adler</t>
  </si>
  <si>
    <t>Maintenance kit - MK-7125 (životnost: 600 000 stran A4) kat. č  1702V68NL0</t>
  </si>
  <si>
    <t>SH-10 sponky ( 3 x 5 000 ks)  kat.č. 652010025 pro finisher DF7120</t>
  </si>
  <si>
    <t>Copy kit CK-7512 3262i (pro stroj TA 3262i) PN 623010015</t>
  </si>
  <si>
    <t>Triumph Adler TK 4228/4230</t>
  </si>
  <si>
    <t>Souhrnná specifikace - Místa plnění</t>
  </si>
  <si>
    <t xml:space="preserve">Další místa plnění        
</t>
  </si>
  <si>
    <t>GENERÁLNÍ FINANČNÍ ŘEDITELSTVÍ</t>
  </si>
  <si>
    <t>Ozn.v rozpisech</t>
  </si>
  <si>
    <t>Poř. č.</t>
  </si>
  <si>
    <t>Objednatel</t>
  </si>
  <si>
    <t>Místo</t>
  </si>
  <si>
    <t>Kontaktní osoba</t>
  </si>
  <si>
    <t>Adresa</t>
  </si>
  <si>
    <t>Oddělení IT Praha, hl. m.</t>
  </si>
  <si>
    <t>FÚ pro hlavní město Prahu</t>
  </si>
  <si>
    <t>Ing. Bronislav Šilinger (bronislav.silinger@fs.mfcr.cz)</t>
  </si>
  <si>
    <t>Štěpánská  619/28, 11121 Praha 1</t>
  </si>
  <si>
    <t>Oddělení IT v Praze</t>
  </si>
  <si>
    <t>FÚ pro Středočeský kraj</t>
  </si>
  <si>
    <t>Ing. Petr Laumann (petr.laumann@fs.mfcr.cz)</t>
  </si>
  <si>
    <t>Žitná  12, 12000 Praha 2</t>
  </si>
  <si>
    <t>Oddělení IT v Českých Budějovicích</t>
  </si>
  <si>
    <t>FÚ pro Jihočeský kraj</t>
  </si>
  <si>
    <t>Ing. František Nováček (frantisek.novacek@fs.mfcr.cz)</t>
  </si>
  <si>
    <t>Mánesova  1803/3a, 37001 České Budějovice</t>
  </si>
  <si>
    <t>Oddělení IT v Plzni</t>
  </si>
  <si>
    <t>FÚ pro Plzeňský kraj</t>
  </si>
  <si>
    <t>Ing. Jaroslav Müller (jaroslav.muller2@fs.mfcr.cz)</t>
  </si>
  <si>
    <t>Hálkova  14, 30100 Plzeň 1</t>
  </si>
  <si>
    <t>Oddělení IT v Ústí nad Labem</t>
  </si>
  <si>
    <t>FÚ pro Ústecký kraj</t>
  </si>
  <si>
    <t>Velká Hradební  61, 40021 Ústí nad Labem</t>
  </si>
  <si>
    <t>Oddělení IT v Hradci Králové</t>
  </si>
  <si>
    <t>FÚ pro Královéhradecký kraj</t>
  </si>
  <si>
    <t>Ing. Martin Pipek (martin.pipek@fs.mfcr.cz)</t>
  </si>
  <si>
    <t>Horova  17, 50002 Hradec Králové 2</t>
  </si>
  <si>
    <t>Oddělení IT v Brně</t>
  </si>
  <si>
    <t>FÚ pro Jihomoravský kraj</t>
  </si>
  <si>
    <t>Ing. Roman Pauschek (roman.pauschek@fs.mfcr.cz)</t>
  </si>
  <si>
    <t>Náměstí Svobody  4, 60200 Brno</t>
  </si>
  <si>
    <t>Oddělení IT v Ostravě</t>
  </si>
  <si>
    <t>FÚ pro Moravskoslezský kraj</t>
  </si>
  <si>
    <t>Ing. Jiří Papuga CSc. (jiri.papuga@fs.mfcr.cz)</t>
  </si>
  <si>
    <t>Karla Aksamita 204, 708 00  Ostrava-Poruba</t>
  </si>
  <si>
    <t>GFŘ, sekce Informatiky</t>
  </si>
  <si>
    <t>GFŘ v Praze</t>
  </si>
  <si>
    <t>Martin Čepek (martin.cepek@fs.mfcr.cz)</t>
  </si>
  <si>
    <t>Lazarská  15/7, 11000 Praha  1</t>
  </si>
  <si>
    <t>Specifikace - Alternativní tonery</t>
  </si>
  <si>
    <t>Brother</t>
  </si>
  <si>
    <t>Náplň LC 1100 black</t>
  </si>
  <si>
    <t>válec BROTHER DCP DR-2100</t>
  </si>
  <si>
    <t>Toner BROTHER TN-2120</t>
  </si>
  <si>
    <t>Náplň LC 1100 cyan</t>
  </si>
  <si>
    <t>Náplň LC 1100 magenta</t>
  </si>
  <si>
    <t>Náplň LC 1100 yellow</t>
  </si>
  <si>
    <t>Brother LC-1100HYBK black</t>
  </si>
  <si>
    <t>Brother LC-1100HYC cyan</t>
  </si>
  <si>
    <t>Brother LC-1100HYM magenta</t>
  </si>
  <si>
    <t>Brother LC-1100HYY yellow</t>
  </si>
  <si>
    <t>Náplň LC-1100HY sada CMYK 114050</t>
  </si>
  <si>
    <t>Canon</t>
  </si>
  <si>
    <t>Náplň Canon BCI15Bk black</t>
  </si>
  <si>
    <t>Náplň Canon PGI35 black</t>
  </si>
  <si>
    <t xml:space="preserve">Náplň Canon CLI36 colour </t>
  </si>
  <si>
    <t>Canon C-EXV 14</t>
  </si>
  <si>
    <t>Canon C-EXV 11</t>
  </si>
  <si>
    <t>Canon C-EXV 6</t>
  </si>
  <si>
    <t>Náplň Canon BCI16C colour</t>
  </si>
  <si>
    <t>Páska EPSON (S015262/S015016)</t>
  </si>
  <si>
    <t>Epson toner S050611 yellow</t>
  </si>
  <si>
    <t>Epson toner S050612 magenta</t>
  </si>
  <si>
    <t>Epson toner S050613 cyan</t>
  </si>
  <si>
    <t>Epson toner S050614 black</t>
  </si>
  <si>
    <t>Páska EPSON (S015021)</t>
  </si>
  <si>
    <t>Toner HP CE278A black</t>
  </si>
  <si>
    <t>Toner HP Q2612A black</t>
  </si>
  <si>
    <t>Toner HP Q5949A black</t>
  </si>
  <si>
    <t>Toner HP Q5949X black</t>
  </si>
  <si>
    <t>Toner HP CE505A black</t>
  </si>
  <si>
    <t>Toner HP CE505X black</t>
  </si>
  <si>
    <t>Toner HP Q7553X black</t>
  </si>
  <si>
    <t>HP náplň CB332EE Color 2xHP 343</t>
  </si>
  <si>
    <t>HP náplň C9364EE black 1xHP 337</t>
  </si>
  <si>
    <t>inkoust HP C9363EE colour</t>
  </si>
  <si>
    <t>Náplň HP C9505EE colour 2xHP 344</t>
  </si>
  <si>
    <t>HP náplň C1823D č.23 colour  30ml</t>
  </si>
  <si>
    <t>HP náplň 51645AE č.45 black 42ml</t>
  </si>
  <si>
    <t>HP náplň C6578AE color 1xHP 78</t>
  </si>
  <si>
    <t>HP náplň CB332EE color HP 343</t>
  </si>
  <si>
    <t>HP náplň CB331EE black HP 338</t>
  </si>
  <si>
    <t>HP fotoválec Q3964A</t>
  </si>
  <si>
    <t>Toner HP 92298A black</t>
  </si>
  <si>
    <t>Kyocera</t>
  </si>
  <si>
    <t>Toner Kyocera TK-130</t>
  </si>
  <si>
    <t>válec Kyocera DK150</t>
  </si>
  <si>
    <t>válec Kyocera DK130</t>
  </si>
  <si>
    <t>OKI toner 09004078</t>
  </si>
  <si>
    <t>OKI toner 09004079</t>
  </si>
  <si>
    <t>OKI pásová jednotka 42158712</t>
  </si>
  <si>
    <t>OKI toner 42127454 yellow - 5k</t>
  </si>
  <si>
    <t>OKI toner 42127455 magenta - 5k</t>
  </si>
  <si>
    <t>OKI toner 42127456 cyan - 5k</t>
  </si>
  <si>
    <t>OKI toner 42127457 black - 5k</t>
  </si>
  <si>
    <t>OKI válec 42126670 yellow</t>
  </si>
  <si>
    <t>OKI válec 42126671 magenta</t>
  </si>
  <si>
    <t>OKI válec 42126672 cyan</t>
  </si>
  <si>
    <t>OKI válec 42126673 black</t>
  </si>
  <si>
    <t>OKI toner 43865721 yellow</t>
  </si>
  <si>
    <t>OKI toner 43865723 cyan</t>
  </si>
  <si>
    <t>OKI toner 43865724 black</t>
  </si>
  <si>
    <t>OKI toner 43979202</t>
  </si>
  <si>
    <t>OKI válec 43979002</t>
  </si>
  <si>
    <t>OKI Toner 4804506 magenta</t>
  </si>
  <si>
    <t>OKI Toner 42804505 yellow</t>
  </si>
  <si>
    <t xml:space="preserve">OKI Toner 42804507 cyan </t>
  </si>
  <si>
    <t>OKI Toner 42804508 black</t>
  </si>
  <si>
    <t>OKI válec 42126605 yellow</t>
  </si>
  <si>
    <t>OKI válec 42126606 magenta</t>
  </si>
  <si>
    <t>OKI válec 42126607 cyan</t>
  </si>
  <si>
    <t>OKI válec 42126608 black</t>
  </si>
  <si>
    <t>OKI toner 43324408 black</t>
  </si>
  <si>
    <t>OKI válec 43381705 yellow</t>
  </si>
  <si>
    <t>OKI válec 43381706 magenta</t>
  </si>
  <si>
    <t>OKI válec 43381707 cyan</t>
  </si>
  <si>
    <t>OKI válec 43381708 black</t>
  </si>
  <si>
    <t>OKI toner 43381907 cyan</t>
  </si>
  <si>
    <t>OKI toner 43381905 yellow</t>
  </si>
  <si>
    <t>OKI toner 43381906 magenta</t>
  </si>
  <si>
    <t>OKI toner 43865722 magenta</t>
  </si>
  <si>
    <t>Xerox</t>
  </si>
  <si>
    <t>Toner Xerox (106R01374)</t>
  </si>
  <si>
    <t>Konica TN-216C cyan</t>
  </si>
  <si>
    <t>Konica TN-216K black</t>
  </si>
  <si>
    <t>Konica TN-216M magenta</t>
  </si>
  <si>
    <t>Konica TN-216Y yellow</t>
  </si>
  <si>
    <t>Konica Minolta TN-114 (2x11000 stran)</t>
  </si>
  <si>
    <t>Mannessmann Tally</t>
  </si>
  <si>
    <t>páska MT F56099</t>
  </si>
  <si>
    <t>Páska Mannesmann (086039)</t>
  </si>
  <si>
    <t>Sharp AR-270T</t>
  </si>
  <si>
    <t>Sharp AR-310T</t>
  </si>
  <si>
    <t>Sharp MX-23GTCA cyan</t>
  </si>
  <si>
    <t>Sharp MX-23GTMA magenta</t>
  </si>
  <si>
    <t>Sharp MX-23GTYA yellow</t>
  </si>
  <si>
    <t>Sharp MX-206GT</t>
  </si>
  <si>
    <t>Triumph Adler TK 2626/2726 black</t>
  </si>
  <si>
    <t>Triumph Adler TK 2626/2726 cyan</t>
  </si>
  <si>
    <t>Triumph Adler TK 2626/2726 magenta</t>
  </si>
  <si>
    <t>Ing. Radek Koštíř (radek.kostir@fs.mfcr.cz)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</si>
</sst>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9"/>
      <color theme="1"/>
      <name val="Verdana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0" borderId="0"/>
  </cellStyleXfs>
  <cellXfs count="88">
    <xf numFmtId="0" fontId="0" fillId="0" borderId="0" xfId="0"/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0" fillId="4" borderId="2" xfId="0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center" wrapText="1"/>
    </xf>
    <xf numFmtId="0" fontId="0" fillId="4" borderId="13" xfId="0" applyFont="1" applyFill="1" applyBorder="1" applyAlignment="1">
      <alignment horizontal="center"/>
    </xf>
    <xf numFmtId="0" fontId="0" fillId="0" borderId="0" xfId="0"/>
    <xf numFmtId="0" fontId="3" fillId="0" borderId="2" xfId="0" applyFont="1" applyBorder="1"/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6" xfId="0" applyFont="1" applyBorder="1"/>
    <xf numFmtId="0" fontId="0" fillId="4" borderId="17" xfId="0" applyFont="1" applyFill="1" applyBorder="1" applyAlignment="1">
      <alignment horizontal="center"/>
    </xf>
    <xf numFmtId="0" fontId="5" fillId="3" borderId="7" xfId="0" applyFont="1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5" fillId="0" borderId="7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3" fillId="4" borderId="7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8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1" fontId="0" fillId="0" borderId="1" xfId="0" applyNumberForma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9" xfId="0" applyNumberForma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2" xfId="0" applyFont="1" applyBorder="1"/>
    <xf numFmtId="0" fontId="3" fillId="0" borderId="23" xfId="0" applyFont="1" applyBorder="1"/>
    <xf numFmtId="1" fontId="0" fillId="0" borderId="20" xfId="0" applyNumberFormat="1" applyBorder="1" applyAlignment="1">
      <alignment horizontal="center" vertical="center"/>
    </xf>
    <xf numFmtId="0" fontId="0" fillId="0" borderId="1" xfId="0" applyFont="1" applyBorder="1"/>
    <xf numFmtId="0" fontId="9" fillId="6" borderId="1" xfId="0" applyFont="1" applyFill="1" applyBorder="1" applyAlignment="1">
      <alignment horizontal="left"/>
    </xf>
    <xf numFmtId="0" fontId="10" fillId="6" borderId="1" xfId="0" applyFont="1" applyFill="1" applyBorder="1" applyAlignment="1">
      <alignment horizontal="left"/>
    </xf>
    <xf numFmtId="0" fontId="11" fillId="6" borderId="1" xfId="0" applyFont="1" applyFill="1" applyBorder="1" applyAlignment="1">
      <alignment horizontal="left"/>
    </xf>
    <xf numFmtId="0" fontId="9" fillId="7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/>
    <xf numFmtId="0" fontId="0" fillId="0" borderId="0" xfId="0"/>
    <xf numFmtId="0" fontId="5" fillId="0" borderId="1" xfId="0" applyFont="1" applyFill="1" applyBorder="1" applyAlignment="1">
      <alignment wrapText="1"/>
    </xf>
    <xf numFmtId="0" fontId="0" fillId="0" borderId="1" xfId="0" applyFill="1" applyBorder="1" applyAlignment="1">
      <alignment vertical="center" wrapText="1"/>
    </xf>
    <xf numFmtId="0" fontId="0" fillId="0" borderId="3" xfId="1" applyFont="1" applyFill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2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wrapText="1"/>
    </xf>
    <xf numFmtId="0" fontId="0" fillId="5" borderId="4" xfId="0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9" xfId="0" applyFont="1" applyFill="1" applyBorder="1" applyAlignment="1">
      <alignment wrapText="1"/>
    </xf>
    <xf numFmtId="0" fontId="5" fillId="3" borderId="9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Fill="1" applyBorder="1" applyAlignment="1"/>
    <xf numFmtId="0" fontId="5" fillId="0" borderId="1" xfId="0" applyFont="1" applyFill="1" applyBorder="1" applyAlignment="1"/>
    <xf numFmtId="0" fontId="3" fillId="5" borderId="7" xfId="0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center" wrapText="1"/>
    </xf>
    <xf numFmtId="0" fontId="3" fillId="5" borderId="10" xfId="0" applyFont="1" applyFill="1" applyBorder="1" applyAlignment="1">
      <alignment horizontal="center" wrapText="1"/>
    </xf>
    <xf numFmtId="0" fontId="0" fillId="0" borderId="0" xfId="0" applyAlignment="1"/>
    <xf numFmtId="0" fontId="0" fillId="5" borderId="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wrapText="1"/>
    </xf>
    <xf numFmtId="0" fontId="0" fillId="5" borderId="24" xfId="0" applyFill="1" applyBorder="1" applyAlignment="1">
      <alignment horizontal="center" wrapText="1"/>
    </xf>
    <xf numFmtId="0" fontId="0" fillId="5" borderId="17" xfId="0" applyFill="1" applyBorder="1" applyAlignment="1">
      <alignment horizontal="center" vertical="center" wrapText="1"/>
    </xf>
    <xf numFmtId="0" fontId="0" fillId="0" borderId="7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0" fontId="0" fillId="5" borderId="7" xfId="0" applyFill="1" applyBorder="1" applyAlignment="1">
      <alignment vertical="center" wrapText="1"/>
    </xf>
    <xf numFmtId="0" fontId="0" fillId="5" borderId="1" xfId="0" applyFill="1" applyBorder="1" applyAlignment="1">
      <alignment wrapText="1"/>
    </xf>
    <xf numFmtId="1" fontId="0" fillId="5" borderId="1" xfId="0" applyNumberFormat="1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</cellXfs>
  <cellStyles count="3">
    <cellStyle name="Normální" xfId="0" builtinId="0"/>
    <cellStyle name="Normální 2" xfId="2"/>
    <cellStyle name="Správně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"/>
  <sheetViews>
    <sheetView zoomScale="70" zoomScaleNormal="70" workbookViewId="0">
      <selection activeCell="R17" sqref="R17"/>
    </sheetView>
  </sheetViews>
  <sheetFormatPr defaultRowHeight="15" x14ac:dyDescent="0.25"/>
  <cols>
    <col min="1" max="1" width="18.140625" customWidth="1"/>
    <col min="2" max="2" width="36.5703125" customWidth="1"/>
    <col min="15" max="15" width="31" bestFit="1" customWidth="1"/>
    <col min="16" max="16" width="17" bestFit="1" customWidth="1"/>
    <col min="17" max="17" width="25.5703125" bestFit="1" customWidth="1"/>
    <col min="18" max="18" width="47.140625" bestFit="1" customWidth="1"/>
    <col min="19" max="19" width="39.42578125" bestFit="1" customWidth="1"/>
  </cols>
  <sheetData>
    <row r="1" spans="1:19" ht="28.5" x14ac:dyDescent="0.45">
      <c r="A1" s="78" t="s">
        <v>67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13" t="s">
        <v>3</v>
      </c>
    </row>
    <row r="2" spans="1:19" s="10" customFormat="1" ht="29.25" thickBot="1" x14ac:dyDescent="0.5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9" ht="24" thickBot="1" x14ac:dyDescent="0.4">
      <c r="A3" s="76" t="s">
        <v>0</v>
      </c>
      <c r="B3" s="77"/>
      <c r="C3" s="79" t="s">
        <v>68</v>
      </c>
      <c r="D3" s="80"/>
      <c r="E3" s="80"/>
      <c r="F3" s="80"/>
      <c r="G3" s="80"/>
      <c r="H3" s="80"/>
      <c r="I3" s="80"/>
      <c r="J3" s="80"/>
      <c r="K3" s="80"/>
      <c r="L3" s="77"/>
    </row>
    <row r="4" spans="1:19" ht="15.75" x14ac:dyDescent="0.25">
      <c r="A4" s="37" t="s">
        <v>1</v>
      </c>
      <c r="B4" s="38" t="s">
        <v>2</v>
      </c>
      <c r="C4" s="39" t="s">
        <v>4</v>
      </c>
      <c r="D4" s="39" t="s">
        <v>5</v>
      </c>
      <c r="E4" s="39" t="s">
        <v>6</v>
      </c>
      <c r="F4" s="39" t="s">
        <v>7</v>
      </c>
      <c r="G4" s="39" t="s">
        <v>8</v>
      </c>
      <c r="H4" s="39" t="s">
        <v>9</v>
      </c>
      <c r="I4" s="39" t="s">
        <v>10</v>
      </c>
      <c r="J4" s="39" t="s">
        <v>11</v>
      </c>
      <c r="K4" s="39" t="s">
        <v>3</v>
      </c>
      <c r="L4" s="40" t="s">
        <v>12</v>
      </c>
      <c r="N4" s="43" t="s">
        <v>69</v>
      </c>
      <c r="O4" s="43"/>
      <c r="P4" s="43" t="s">
        <v>70</v>
      </c>
      <c r="Q4" s="44"/>
      <c r="R4" s="45"/>
      <c r="S4" s="45"/>
    </row>
    <row r="5" spans="1:19" x14ac:dyDescent="0.25">
      <c r="A5" s="8" t="s">
        <v>13</v>
      </c>
      <c r="B5" s="5"/>
      <c r="C5" s="9"/>
      <c r="D5" s="9"/>
      <c r="E5" s="9"/>
      <c r="F5" s="9"/>
      <c r="G5" s="9"/>
      <c r="H5" s="9"/>
      <c r="I5" s="9"/>
      <c r="J5" s="9"/>
      <c r="K5" s="9"/>
      <c r="L5" s="15"/>
      <c r="N5" s="46" t="s">
        <v>71</v>
      </c>
      <c r="O5" s="46" t="s">
        <v>72</v>
      </c>
      <c r="P5" s="46"/>
      <c r="Q5" s="46" t="s">
        <v>73</v>
      </c>
      <c r="R5" s="46" t="s">
        <v>74</v>
      </c>
      <c r="S5" s="46" t="s">
        <v>75</v>
      </c>
    </row>
    <row r="6" spans="1:19" x14ac:dyDescent="0.25">
      <c r="A6" s="16" t="s">
        <v>14</v>
      </c>
      <c r="B6" s="4" t="s">
        <v>15</v>
      </c>
      <c r="C6" s="29">
        <v>0</v>
      </c>
      <c r="D6" s="29">
        <v>125</v>
      </c>
      <c r="E6" s="29">
        <v>0</v>
      </c>
      <c r="F6" s="29">
        <v>0</v>
      </c>
      <c r="G6" s="29">
        <v>68</v>
      </c>
      <c r="H6" s="29">
        <v>60</v>
      </c>
      <c r="I6" s="29">
        <v>0</v>
      </c>
      <c r="J6" s="29">
        <v>127</v>
      </c>
      <c r="K6" s="29">
        <v>0</v>
      </c>
      <c r="L6" s="36">
        <f>SUM(C6:K6)</f>
        <v>380</v>
      </c>
      <c r="N6" s="47">
        <v>1</v>
      </c>
      <c r="O6" s="47" t="s">
        <v>76</v>
      </c>
      <c r="P6" s="42" t="s">
        <v>4</v>
      </c>
      <c r="Q6" s="48" t="s">
        <v>77</v>
      </c>
      <c r="R6" s="48" t="s">
        <v>78</v>
      </c>
      <c r="S6" s="48" t="s">
        <v>79</v>
      </c>
    </row>
    <row r="7" spans="1:19" x14ac:dyDescent="0.25">
      <c r="A7" s="16" t="s">
        <v>14</v>
      </c>
      <c r="B7" s="4" t="s">
        <v>16</v>
      </c>
      <c r="C7" s="29">
        <v>0</v>
      </c>
      <c r="D7" s="29">
        <v>110</v>
      </c>
      <c r="E7" s="29">
        <v>0</v>
      </c>
      <c r="F7" s="29">
        <v>0</v>
      </c>
      <c r="G7" s="29">
        <v>71</v>
      </c>
      <c r="H7" s="29">
        <v>45</v>
      </c>
      <c r="I7" s="29">
        <v>0</v>
      </c>
      <c r="J7" s="29">
        <v>66</v>
      </c>
      <c r="K7" s="29">
        <v>0</v>
      </c>
      <c r="L7" s="36">
        <f t="shared" ref="L7:L54" si="0">SUM(C7:K7)</f>
        <v>292</v>
      </c>
      <c r="N7" s="47">
        <v>2</v>
      </c>
      <c r="O7" s="47" t="s">
        <v>80</v>
      </c>
      <c r="P7" s="42" t="s">
        <v>5</v>
      </c>
      <c r="Q7" s="48" t="s">
        <v>81</v>
      </c>
      <c r="R7" s="48" t="s">
        <v>82</v>
      </c>
      <c r="S7" s="48" t="s">
        <v>83</v>
      </c>
    </row>
    <row r="8" spans="1:19" ht="30" x14ac:dyDescent="0.25">
      <c r="A8" s="16" t="s">
        <v>14</v>
      </c>
      <c r="B8" s="4" t="s">
        <v>17</v>
      </c>
      <c r="C8" s="29">
        <v>0</v>
      </c>
      <c r="D8" s="29">
        <v>90</v>
      </c>
      <c r="E8" s="29">
        <v>0</v>
      </c>
      <c r="F8" s="29">
        <v>0</v>
      </c>
      <c r="G8" s="29">
        <v>42</v>
      </c>
      <c r="H8" s="29">
        <v>45</v>
      </c>
      <c r="I8" s="29">
        <v>0</v>
      </c>
      <c r="J8" s="29">
        <v>53</v>
      </c>
      <c r="K8" s="29">
        <v>0</v>
      </c>
      <c r="L8" s="36">
        <f t="shared" si="0"/>
        <v>230</v>
      </c>
      <c r="N8" s="47">
        <v>3</v>
      </c>
      <c r="O8" s="47" t="s">
        <v>84</v>
      </c>
      <c r="P8" s="42" t="s">
        <v>6</v>
      </c>
      <c r="Q8" s="48" t="s">
        <v>85</v>
      </c>
      <c r="R8" s="48" t="s">
        <v>86</v>
      </c>
      <c r="S8" s="48" t="s">
        <v>87</v>
      </c>
    </row>
    <row r="9" spans="1:19" x14ac:dyDescent="0.25">
      <c r="A9" s="21" t="s">
        <v>18</v>
      </c>
      <c r="B9" s="6"/>
      <c r="C9" s="31"/>
      <c r="D9" s="31"/>
      <c r="E9" s="31"/>
      <c r="F9" s="31"/>
      <c r="G9" s="31"/>
      <c r="H9" s="31"/>
      <c r="I9" s="31"/>
      <c r="J9" s="31"/>
      <c r="K9" s="31"/>
      <c r="L9" s="32"/>
      <c r="N9" s="47">
        <v>4</v>
      </c>
      <c r="O9" s="47" t="s">
        <v>88</v>
      </c>
      <c r="P9" s="42" t="s">
        <v>7</v>
      </c>
      <c r="Q9" s="48" t="s">
        <v>89</v>
      </c>
      <c r="R9" s="48" t="s">
        <v>90</v>
      </c>
      <c r="S9" s="48" t="s">
        <v>91</v>
      </c>
    </row>
    <row r="10" spans="1:19" x14ac:dyDescent="0.25">
      <c r="A10" s="17" t="s">
        <v>19</v>
      </c>
      <c r="B10" s="22" t="s">
        <v>20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33</v>
      </c>
      <c r="K10" s="29">
        <v>0</v>
      </c>
      <c r="L10" s="36">
        <f t="shared" si="0"/>
        <v>33</v>
      </c>
      <c r="N10" s="47">
        <v>5</v>
      </c>
      <c r="O10" s="47" t="s">
        <v>92</v>
      </c>
      <c r="P10" s="42" t="s">
        <v>8</v>
      </c>
      <c r="Q10" s="48" t="s">
        <v>93</v>
      </c>
      <c r="R10" s="48" t="s">
        <v>212</v>
      </c>
      <c r="S10" s="48" t="s">
        <v>94</v>
      </c>
    </row>
    <row r="11" spans="1:19" x14ac:dyDescent="0.25">
      <c r="A11" s="17" t="s">
        <v>19</v>
      </c>
      <c r="B11" s="3" t="s">
        <v>21</v>
      </c>
      <c r="C11" s="29">
        <v>0</v>
      </c>
      <c r="D11" s="29">
        <v>1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36">
        <f t="shared" si="0"/>
        <v>1</v>
      </c>
      <c r="N11" s="47">
        <v>6</v>
      </c>
      <c r="O11" s="47" t="s">
        <v>95</v>
      </c>
      <c r="P11" s="42" t="s">
        <v>9</v>
      </c>
      <c r="Q11" s="48" t="s">
        <v>96</v>
      </c>
      <c r="R11" s="48" t="s">
        <v>97</v>
      </c>
      <c r="S11" s="48" t="s">
        <v>98</v>
      </c>
    </row>
    <row r="12" spans="1:19" x14ac:dyDescent="0.25">
      <c r="A12" s="17" t="s">
        <v>19</v>
      </c>
      <c r="B12" s="3" t="s">
        <v>22</v>
      </c>
      <c r="C12" s="29">
        <v>0</v>
      </c>
      <c r="D12" s="29">
        <v>2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36">
        <f t="shared" si="0"/>
        <v>2</v>
      </c>
      <c r="N12" s="47">
        <v>7</v>
      </c>
      <c r="O12" s="47" t="s">
        <v>99</v>
      </c>
      <c r="P12" s="42" t="s">
        <v>10</v>
      </c>
      <c r="Q12" s="48" t="s">
        <v>100</v>
      </c>
      <c r="R12" s="48" t="s">
        <v>101</v>
      </c>
      <c r="S12" s="48" t="s">
        <v>102</v>
      </c>
    </row>
    <row r="13" spans="1:19" x14ac:dyDescent="0.25">
      <c r="A13" s="17" t="s">
        <v>19</v>
      </c>
      <c r="B13" s="3" t="s">
        <v>23</v>
      </c>
      <c r="C13" s="29">
        <v>0</v>
      </c>
      <c r="D13" s="29">
        <v>2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36">
        <f t="shared" si="0"/>
        <v>2</v>
      </c>
      <c r="N13" s="47">
        <v>8</v>
      </c>
      <c r="O13" s="47" t="s">
        <v>103</v>
      </c>
      <c r="P13" s="42" t="s">
        <v>11</v>
      </c>
      <c r="Q13" s="48" t="s">
        <v>104</v>
      </c>
      <c r="R13" s="48" t="s">
        <v>105</v>
      </c>
      <c r="S13" s="48" t="s">
        <v>106</v>
      </c>
    </row>
    <row r="14" spans="1:19" x14ac:dyDescent="0.25">
      <c r="A14" s="17" t="s">
        <v>19</v>
      </c>
      <c r="B14" s="3" t="s">
        <v>24</v>
      </c>
      <c r="C14" s="29">
        <v>0</v>
      </c>
      <c r="D14" s="29">
        <v>3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36">
        <f t="shared" si="0"/>
        <v>3</v>
      </c>
      <c r="N14" s="47">
        <v>9</v>
      </c>
      <c r="O14" s="47" t="s">
        <v>107</v>
      </c>
      <c r="P14" s="42" t="s">
        <v>3</v>
      </c>
      <c r="Q14" s="48" t="s">
        <v>108</v>
      </c>
      <c r="R14" s="48" t="s">
        <v>109</v>
      </c>
      <c r="S14" s="48" t="s">
        <v>110</v>
      </c>
    </row>
    <row r="15" spans="1:19" x14ac:dyDescent="0.25">
      <c r="A15" s="17" t="s">
        <v>19</v>
      </c>
      <c r="B15" s="1" t="s">
        <v>25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1</v>
      </c>
      <c r="I15" s="29">
        <v>0</v>
      </c>
      <c r="J15" s="29">
        <v>0</v>
      </c>
      <c r="K15" s="29">
        <v>0</v>
      </c>
      <c r="L15" s="36">
        <f t="shared" si="0"/>
        <v>1</v>
      </c>
    </row>
    <row r="16" spans="1:19" x14ac:dyDescent="0.25">
      <c r="A16" s="17" t="s">
        <v>19</v>
      </c>
      <c r="B16" s="1" t="s">
        <v>26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1</v>
      </c>
      <c r="I16" s="29">
        <v>0</v>
      </c>
      <c r="J16" s="29">
        <v>0</v>
      </c>
      <c r="K16" s="29">
        <v>0</v>
      </c>
      <c r="L16" s="36">
        <f t="shared" si="0"/>
        <v>1</v>
      </c>
    </row>
    <row r="17" spans="1:12" x14ac:dyDescent="0.25">
      <c r="A17" s="17" t="s">
        <v>19</v>
      </c>
      <c r="B17" s="1" t="s">
        <v>27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1</v>
      </c>
      <c r="I17" s="29">
        <v>0</v>
      </c>
      <c r="J17" s="29">
        <v>0</v>
      </c>
      <c r="K17" s="29">
        <v>3</v>
      </c>
      <c r="L17" s="36">
        <f t="shared" si="0"/>
        <v>4</v>
      </c>
    </row>
    <row r="18" spans="1:12" x14ac:dyDescent="0.25">
      <c r="A18" s="17" t="s">
        <v>19</v>
      </c>
      <c r="B18" s="1" t="s">
        <v>28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1</v>
      </c>
      <c r="I18" s="29">
        <v>0</v>
      </c>
      <c r="J18" s="29">
        <v>0</v>
      </c>
      <c r="K18" s="29">
        <v>4</v>
      </c>
      <c r="L18" s="36">
        <f t="shared" si="0"/>
        <v>5</v>
      </c>
    </row>
    <row r="19" spans="1:12" ht="30" x14ac:dyDescent="0.25">
      <c r="A19" s="17" t="s">
        <v>19</v>
      </c>
      <c r="B19" s="3" t="s">
        <v>29</v>
      </c>
      <c r="C19" s="29">
        <v>0</v>
      </c>
      <c r="D19" s="29">
        <v>22</v>
      </c>
      <c r="E19" s="29">
        <v>5</v>
      </c>
      <c r="F19" s="29">
        <v>5</v>
      </c>
      <c r="G19" s="29">
        <v>0</v>
      </c>
      <c r="H19" s="29">
        <v>17</v>
      </c>
      <c r="I19" s="29">
        <v>0</v>
      </c>
      <c r="J19" s="29">
        <v>7</v>
      </c>
      <c r="K19" s="29">
        <v>10</v>
      </c>
      <c r="L19" s="36">
        <f t="shared" si="0"/>
        <v>66</v>
      </c>
    </row>
    <row r="20" spans="1:12" ht="30" x14ac:dyDescent="0.25">
      <c r="A20" s="17" t="s">
        <v>19</v>
      </c>
      <c r="B20" s="3" t="s">
        <v>30</v>
      </c>
      <c r="C20" s="29">
        <v>0</v>
      </c>
      <c r="D20" s="29">
        <v>10</v>
      </c>
      <c r="E20" s="29">
        <v>5</v>
      </c>
      <c r="F20" s="29">
        <v>8</v>
      </c>
      <c r="G20" s="29">
        <v>0</v>
      </c>
      <c r="H20" s="29">
        <v>17</v>
      </c>
      <c r="I20" s="29">
        <v>0</v>
      </c>
      <c r="J20" s="29">
        <v>6</v>
      </c>
      <c r="K20" s="29">
        <v>5</v>
      </c>
      <c r="L20" s="36">
        <f t="shared" si="0"/>
        <v>51</v>
      </c>
    </row>
    <row r="21" spans="1:12" ht="30" x14ac:dyDescent="0.25">
      <c r="A21" s="17" t="s">
        <v>19</v>
      </c>
      <c r="B21" s="2" t="s">
        <v>31</v>
      </c>
      <c r="C21" s="29">
        <v>0</v>
      </c>
      <c r="D21" s="29">
        <v>10</v>
      </c>
      <c r="E21" s="29">
        <v>5</v>
      </c>
      <c r="F21" s="29">
        <v>8</v>
      </c>
      <c r="G21" s="29">
        <v>0</v>
      </c>
      <c r="H21" s="29">
        <v>17</v>
      </c>
      <c r="I21" s="29">
        <v>0</v>
      </c>
      <c r="J21" s="29">
        <v>6</v>
      </c>
      <c r="K21" s="29">
        <v>5</v>
      </c>
      <c r="L21" s="36">
        <f t="shared" si="0"/>
        <v>51</v>
      </c>
    </row>
    <row r="22" spans="1:12" ht="30" x14ac:dyDescent="0.25">
      <c r="A22" s="17" t="s">
        <v>19</v>
      </c>
      <c r="B22" s="1" t="s">
        <v>32</v>
      </c>
      <c r="C22" s="29">
        <v>0</v>
      </c>
      <c r="D22" s="29">
        <v>10</v>
      </c>
      <c r="E22" s="29">
        <v>5</v>
      </c>
      <c r="F22" s="29">
        <v>8</v>
      </c>
      <c r="G22" s="29">
        <v>0</v>
      </c>
      <c r="H22" s="29">
        <v>17</v>
      </c>
      <c r="I22" s="29">
        <v>0</v>
      </c>
      <c r="J22" s="29">
        <v>6</v>
      </c>
      <c r="K22" s="29">
        <v>5</v>
      </c>
      <c r="L22" s="36">
        <f t="shared" si="0"/>
        <v>51</v>
      </c>
    </row>
    <row r="23" spans="1:12" ht="30" x14ac:dyDescent="0.25">
      <c r="A23" s="17" t="s">
        <v>19</v>
      </c>
      <c r="B23" s="1" t="s">
        <v>33</v>
      </c>
      <c r="C23" s="29">
        <v>0</v>
      </c>
      <c r="D23" s="29">
        <v>20</v>
      </c>
      <c r="E23" s="29">
        <v>5</v>
      </c>
      <c r="F23" s="29">
        <v>5</v>
      </c>
      <c r="G23" s="29">
        <v>0</v>
      </c>
      <c r="H23" s="29">
        <v>17</v>
      </c>
      <c r="I23" s="29">
        <v>0</v>
      </c>
      <c r="J23" s="29">
        <v>7</v>
      </c>
      <c r="K23" s="29">
        <v>12</v>
      </c>
      <c r="L23" s="36">
        <f t="shared" si="0"/>
        <v>66</v>
      </c>
    </row>
    <row r="24" spans="1:12" ht="30" x14ac:dyDescent="0.25">
      <c r="A24" s="17" t="s">
        <v>19</v>
      </c>
      <c r="B24" s="1" t="s">
        <v>34</v>
      </c>
      <c r="C24" s="29">
        <v>0</v>
      </c>
      <c r="D24" s="29">
        <v>10</v>
      </c>
      <c r="E24" s="29">
        <v>5</v>
      </c>
      <c r="F24" s="29">
        <v>8</v>
      </c>
      <c r="G24" s="29">
        <v>0</v>
      </c>
      <c r="H24" s="29">
        <v>17</v>
      </c>
      <c r="I24" s="29">
        <v>0</v>
      </c>
      <c r="J24" s="29">
        <v>6</v>
      </c>
      <c r="K24" s="29">
        <v>10</v>
      </c>
      <c r="L24" s="36">
        <f t="shared" si="0"/>
        <v>56</v>
      </c>
    </row>
    <row r="25" spans="1:12" ht="30" x14ac:dyDescent="0.25">
      <c r="A25" s="17" t="s">
        <v>19</v>
      </c>
      <c r="B25" s="1" t="s">
        <v>35</v>
      </c>
      <c r="C25" s="29">
        <v>0</v>
      </c>
      <c r="D25" s="29">
        <v>10</v>
      </c>
      <c r="E25" s="29">
        <v>5</v>
      </c>
      <c r="F25" s="29">
        <v>8</v>
      </c>
      <c r="G25" s="29">
        <v>0</v>
      </c>
      <c r="H25" s="29">
        <v>17</v>
      </c>
      <c r="I25" s="29">
        <v>0</v>
      </c>
      <c r="J25" s="29">
        <v>6</v>
      </c>
      <c r="K25" s="29">
        <v>10</v>
      </c>
      <c r="L25" s="36">
        <f t="shared" si="0"/>
        <v>56</v>
      </c>
    </row>
    <row r="26" spans="1:12" ht="30" x14ac:dyDescent="0.25">
      <c r="A26" s="17" t="s">
        <v>19</v>
      </c>
      <c r="B26" s="1" t="s">
        <v>36</v>
      </c>
      <c r="C26" s="29">
        <v>0</v>
      </c>
      <c r="D26" s="29">
        <v>10</v>
      </c>
      <c r="E26" s="29">
        <v>5</v>
      </c>
      <c r="F26" s="29">
        <v>8</v>
      </c>
      <c r="G26" s="29">
        <v>0</v>
      </c>
      <c r="H26" s="29">
        <v>17</v>
      </c>
      <c r="I26" s="29">
        <v>0</v>
      </c>
      <c r="J26" s="29">
        <v>6</v>
      </c>
      <c r="K26" s="29">
        <v>10</v>
      </c>
      <c r="L26" s="36">
        <f t="shared" si="0"/>
        <v>56</v>
      </c>
    </row>
    <row r="27" spans="1:12" x14ac:dyDescent="0.25">
      <c r="A27" s="17" t="s">
        <v>19</v>
      </c>
      <c r="B27" s="1" t="s">
        <v>37</v>
      </c>
      <c r="C27" s="29">
        <v>300</v>
      </c>
      <c r="D27" s="29">
        <v>84</v>
      </c>
      <c r="E27" s="29">
        <v>300</v>
      </c>
      <c r="F27" s="29">
        <v>40</v>
      </c>
      <c r="G27" s="29">
        <v>320</v>
      </c>
      <c r="H27" s="29">
        <v>240</v>
      </c>
      <c r="I27" s="29">
        <v>100</v>
      </c>
      <c r="J27" s="29">
        <v>115</v>
      </c>
      <c r="K27" s="29">
        <v>180</v>
      </c>
      <c r="L27" s="36">
        <f t="shared" si="0"/>
        <v>1679</v>
      </c>
    </row>
    <row r="28" spans="1:12" ht="30" x14ac:dyDescent="0.25">
      <c r="A28" s="17" t="s">
        <v>19</v>
      </c>
      <c r="B28" s="23" t="s">
        <v>38</v>
      </c>
      <c r="C28" s="29">
        <v>0</v>
      </c>
      <c r="D28" s="29">
        <v>0</v>
      </c>
      <c r="E28" s="29">
        <v>0</v>
      </c>
      <c r="F28" s="29">
        <v>1</v>
      </c>
      <c r="G28" s="29">
        <v>0</v>
      </c>
      <c r="H28" s="29">
        <v>1</v>
      </c>
      <c r="I28" s="29">
        <v>0</v>
      </c>
      <c r="J28" s="29">
        <v>2</v>
      </c>
      <c r="K28" s="29">
        <v>0</v>
      </c>
      <c r="L28" s="36">
        <f t="shared" si="0"/>
        <v>4</v>
      </c>
    </row>
    <row r="29" spans="1:12" ht="30" x14ac:dyDescent="0.25">
      <c r="A29" s="17" t="s">
        <v>19</v>
      </c>
      <c r="B29" s="23" t="s">
        <v>39</v>
      </c>
      <c r="C29" s="29">
        <v>0</v>
      </c>
      <c r="D29" s="29">
        <v>0</v>
      </c>
      <c r="E29" s="29">
        <v>0</v>
      </c>
      <c r="F29" s="29">
        <v>1</v>
      </c>
      <c r="G29" s="29">
        <v>0</v>
      </c>
      <c r="H29" s="29">
        <v>2</v>
      </c>
      <c r="I29" s="29">
        <v>0</v>
      </c>
      <c r="J29" s="29">
        <v>2</v>
      </c>
      <c r="K29" s="29">
        <v>0</v>
      </c>
      <c r="L29" s="36">
        <f t="shared" si="0"/>
        <v>5</v>
      </c>
    </row>
    <row r="30" spans="1:12" x14ac:dyDescent="0.25">
      <c r="A30" s="17" t="s">
        <v>19</v>
      </c>
      <c r="B30" s="22" t="s">
        <v>40</v>
      </c>
      <c r="C30" s="29">
        <v>20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36">
        <f t="shared" si="0"/>
        <v>20</v>
      </c>
    </row>
    <row r="31" spans="1:12" ht="30" x14ac:dyDescent="0.25">
      <c r="A31" s="17" t="s">
        <v>19</v>
      </c>
      <c r="B31" s="1" t="s">
        <v>41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10</v>
      </c>
      <c r="J31" s="29">
        <v>1</v>
      </c>
      <c r="K31" s="29">
        <v>2</v>
      </c>
      <c r="L31" s="36">
        <f t="shared" si="0"/>
        <v>13</v>
      </c>
    </row>
    <row r="32" spans="1:12" ht="30" x14ac:dyDescent="0.25">
      <c r="A32" s="17" t="s">
        <v>19</v>
      </c>
      <c r="B32" s="1" t="s">
        <v>42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6</v>
      </c>
      <c r="I32" s="29">
        <v>10</v>
      </c>
      <c r="J32" s="29">
        <v>2</v>
      </c>
      <c r="K32" s="29">
        <v>2</v>
      </c>
      <c r="L32" s="36">
        <f t="shared" si="0"/>
        <v>20</v>
      </c>
    </row>
    <row r="33" spans="1:12" ht="30" x14ac:dyDescent="0.25">
      <c r="A33" s="24" t="s">
        <v>19</v>
      </c>
      <c r="B33" s="25" t="s">
        <v>43</v>
      </c>
      <c r="C33" s="29">
        <v>2</v>
      </c>
      <c r="D33" s="29">
        <v>0</v>
      </c>
      <c r="E33" s="29">
        <v>0</v>
      </c>
      <c r="F33" s="29">
        <v>4</v>
      </c>
      <c r="G33" s="29">
        <v>0</v>
      </c>
      <c r="H33" s="29">
        <v>0</v>
      </c>
      <c r="I33" s="29">
        <v>0</v>
      </c>
      <c r="J33" s="29">
        <v>4</v>
      </c>
      <c r="K33" s="29">
        <v>0</v>
      </c>
      <c r="L33" s="36">
        <f t="shared" si="0"/>
        <v>10</v>
      </c>
    </row>
    <row r="34" spans="1:12" ht="30" x14ac:dyDescent="0.25">
      <c r="A34" s="24" t="s">
        <v>19</v>
      </c>
      <c r="B34" s="25" t="s">
        <v>44</v>
      </c>
      <c r="C34" s="29">
        <v>2</v>
      </c>
      <c r="D34" s="29">
        <v>0</v>
      </c>
      <c r="E34" s="29">
        <v>0</v>
      </c>
      <c r="F34" s="29">
        <v>4</v>
      </c>
      <c r="G34" s="29">
        <v>0</v>
      </c>
      <c r="H34" s="29">
        <v>0</v>
      </c>
      <c r="I34" s="29">
        <v>0</v>
      </c>
      <c r="J34" s="29">
        <v>8</v>
      </c>
      <c r="K34" s="29">
        <v>0</v>
      </c>
      <c r="L34" s="36">
        <f t="shared" si="0"/>
        <v>14</v>
      </c>
    </row>
    <row r="35" spans="1:12" ht="30" x14ac:dyDescent="0.25">
      <c r="A35" s="24" t="s">
        <v>19</v>
      </c>
      <c r="B35" s="25" t="s">
        <v>45</v>
      </c>
      <c r="C35" s="29">
        <v>0</v>
      </c>
      <c r="D35" s="29">
        <v>0</v>
      </c>
      <c r="E35" s="29">
        <v>0</v>
      </c>
      <c r="F35" s="29">
        <v>1</v>
      </c>
      <c r="G35" s="29">
        <v>0</v>
      </c>
      <c r="H35" s="29">
        <v>2</v>
      </c>
      <c r="I35" s="29">
        <v>0</v>
      </c>
      <c r="J35" s="29">
        <v>1</v>
      </c>
      <c r="K35" s="29">
        <v>0</v>
      </c>
      <c r="L35" s="36">
        <f t="shared" si="0"/>
        <v>4</v>
      </c>
    </row>
    <row r="36" spans="1:12" ht="30" x14ac:dyDescent="0.25">
      <c r="A36" s="17" t="s">
        <v>46</v>
      </c>
      <c r="B36" s="3" t="s">
        <v>47</v>
      </c>
      <c r="C36" s="29">
        <v>0</v>
      </c>
      <c r="D36" s="29">
        <v>10</v>
      </c>
      <c r="E36" s="29">
        <v>0</v>
      </c>
      <c r="F36" s="29">
        <v>5</v>
      </c>
      <c r="G36" s="29">
        <v>0</v>
      </c>
      <c r="H36" s="29">
        <v>0</v>
      </c>
      <c r="I36" s="29">
        <v>0</v>
      </c>
      <c r="J36" s="29">
        <v>8</v>
      </c>
      <c r="K36" s="29">
        <v>0</v>
      </c>
      <c r="L36" s="36">
        <f t="shared" si="0"/>
        <v>23</v>
      </c>
    </row>
    <row r="37" spans="1:12" ht="30" x14ac:dyDescent="0.25">
      <c r="A37" s="17" t="s">
        <v>46</v>
      </c>
      <c r="B37" s="3" t="s">
        <v>48</v>
      </c>
      <c r="C37" s="29">
        <v>0</v>
      </c>
      <c r="D37" s="29">
        <v>10</v>
      </c>
      <c r="E37" s="29">
        <v>0</v>
      </c>
      <c r="F37" s="29">
        <v>3</v>
      </c>
      <c r="G37" s="29">
        <v>0</v>
      </c>
      <c r="H37" s="29">
        <v>0</v>
      </c>
      <c r="I37" s="29">
        <v>10</v>
      </c>
      <c r="J37" s="29">
        <v>5</v>
      </c>
      <c r="K37" s="29">
        <v>0</v>
      </c>
      <c r="L37" s="36">
        <f t="shared" si="0"/>
        <v>28</v>
      </c>
    </row>
    <row r="38" spans="1:12" x14ac:dyDescent="0.25">
      <c r="A38" s="17" t="s">
        <v>46</v>
      </c>
      <c r="B38" s="3" t="s">
        <v>49</v>
      </c>
      <c r="C38" s="29">
        <v>0</v>
      </c>
      <c r="D38" s="29">
        <v>0</v>
      </c>
      <c r="E38" s="29">
        <v>0</v>
      </c>
      <c r="F38" s="29">
        <v>5</v>
      </c>
      <c r="G38" s="29">
        <v>0</v>
      </c>
      <c r="H38" s="29">
        <v>0</v>
      </c>
      <c r="I38" s="29">
        <v>40</v>
      </c>
      <c r="J38" s="29">
        <v>19</v>
      </c>
      <c r="K38" s="29">
        <v>0</v>
      </c>
      <c r="L38" s="36">
        <f t="shared" si="0"/>
        <v>64</v>
      </c>
    </row>
    <row r="39" spans="1:12" ht="30" x14ac:dyDescent="0.25">
      <c r="A39" s="17" t="s">
        <v>46</v>
      </c>
      <c r="B39" s="3" t="s">
        <v>50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2</v>
      </c>
      <c r="K39" s="29">
        <v>0</v>
      </c>
      <c r="L39" s="36">
        <f t="shared" si="0"/>
        <v>2</v>
      </c>
    </row>
    <row r="40" spans="1:12" ht="45" x14ac:dyDescent="0.25">
      <c r="A40" s="17" t="s">
        <v>46</v>
      </c>
      <c r="B40" s="3" t="s">
        <v>51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10</v>
      </c>
      <c r="L40" s="36">
        <f t="shared" si="0"/>
        <v>10</v>
      </c>
    </row>
    <row r="41" spans="1:12" x14ac:dyDescent="0.25">
      <c r="A41" s="21" t="s">
        <v>52</v>
      </c>
      <c r="B41" s="7"/>
      <c r="C41" s="31"/>
      <c r="D41" s="31"/>
      <c r="E41" s="31"/>
      <c r="F41" s="31"/>
      <c r="G41" s="31"/>
      <c r="H41" s="31"/>
      <c r="I41" s="31"/>
      <c r="J41" s="31"/>
      <c r="K41" s="31"/>
      <c r="L41" s="32"/>
    </row>
    <row r="42" spans="1:12" x14ac:dyDescent="0.25">
      <c r="A42" s="17" t="s">
        <v>53</v>
      </c>
      <c r="B42" s="26">
        <v>45807106</v>
      </c>
      <c r="C42" s="29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29</v>
      </c>
      <c r="K42" s="29">
        <v>0</v>
      </c>
      <c r="L42" s="36">
        <f>SUM(C42:K42)</f>
        <v>29</v>
      </c>
    </row>
    <row r="43" spans="1:12" x14ac:dyDescent="0.25">
      <c r="A43" s="17" t="s">
        <v>53</v>
      </c>
      <c r="B43" s="26">
        <v>44574302</v>
      </c>
      <c r="C43" s="33">
        <v>520</v>
      </c>
      <c r="D43" s="33">
        <v>400</v>
      </c>
      <c r="E43" s="33">
        <v>100</v>
      </c>
      <c r="F43" s="33">
        <v>120</v>
      </c>
      <c r="G43" s="33">
        <v>225</v>
      </c>
      <c r="H43" s="33">
        <v>65</v>
      </c>
      <c r="I43" s="33">
        <v>500</v>
      </c>
      <c r="J43" s="33">
        <v>445</v>
      </c>
      <c r="K43" s="33">
        <v>50</v>
      </c>
      <c r="L43" s="36">
        <f>SUM(C43:K43)</f>
        <v>2425</v>
      </c>
    </row>
    <row r="44" spans="1:12" x14ac:dyDescent="0.25">
      <c r="A44" s="17" t="s">
        <v>53</v>
      </c>
      <c r="B44" s="3" t="s">
        <v>54</v>
      </c>
      <c r="C44" s="29">
        <v>120</v>
      </c>
      <c r="D44" s="29">
        <v>40</v>
      </c>
      <c r="E44" s="29">
        <v>40</v>
      </c>
      <c r="F44" s="29">
        <v>0</v>
      </c>
      <c r="G44" s="29">
        <v>0</v>
      </c>
      <c r="H44" s="29">
        <v>35</v>
      </c>
      <c r="I44" s="29">
        <v>150</v>
      </c>
      <c r="J44" s="29">
        <v>39</v>
      </c>
      <c r="K44" s="29">
        <v>120</v>
      </c>
      <c r="L44" s="36">
        <f t="shared" si="0"/>
        <v>544</v>
      </c>
    </row>
    <row r="45" spans="1:12" x14ac:dyDescent="0.25">
      <c r="A45" s="17" t="s">
        <v>53</v>
      </c>
      <c r="B45" s="3" t="s">
        <v>55</v>
      </c>
      <c r="C45" s="29">
        <v>20</v>
      </c>
      <c r="D45" s="29">
        <v>18</v>
      </c>
      <c r="E45" s="29">
        <v>10</v>
      </c>
      <c r="F45" s="29">
        <v>0</v>
      </c>
      <c r="G45" s="29">
        <v>0</v>
      </c>
      <c r="H45" s="29">
        <v>0</v>
      </c>
      <c r="I45" s="29">
        <v>0</v>
      </c>
      <c r="J45" s="29">
        <v>13</v>
      </c>
      <c r="K45" s="29">
        <v>0</v>
      </c>
      <c r="L45" s="36">
        <f t="shared" si="0"/>
        <v>61</v>
      </c>
    </row>
    <row r="46" spans="1:12" x14ac:dyDescent="0.25">
      <c r="A46" s="17" t="s">
        <v>53</v>
      </c>
      <c r="B46" s="3" t="s">
        <v>56</v>
      </c>
      <c r="C46" s="29">
        <v>960</v>
      </c>
      <c r="D46" s="29">
        <v>420</v>
      </c>
      <c r="E46" s="29">
        <v>200</v>
      </c>
      <c r="F46" s="29">
        <v>360</v>
      </c>
      <c r="G46" s="29">
        <v>400</v>
      </c>
      <c r="H46" s="29">
        <v>316</v>
      </c>
      <c r="I46" s="29">
        <v>1050</v>
      </c>
      <c r="J46" s="29">
        <v>490</v>
      </c>
      <c r="K46" s="29">
        <v>80</v>
      </c>
      <c r="L46" s="36">
        <f t="shared" si="0"/>
        <v>4276</v>
      </c>
    </row>
    <row r="47" spans="1:12" x14ac:dyDescent="0.25">
      <c r="A47" s="17" t="s">
        <v>53</v>
      </c>
      <c r="B47" s="3" t="s">
        <v>57</v>
      </c>
      <c r="C47" s="29">
        <v>600</v>
      </c>
      <c r="D47" s="29">
        <v>370</v>
      </c>
      <c r="E47" s="29">
        <v>0</v>
      </c>
      <c r="F47" s="29">
        <v>310</v>
      </c>
      <c r="G47" s="29">
        <v>264</v>
      </c>
      <c r="H47" s="29">
        <v>250</v>
      </c>
      <c r="I47" s="29">
        <v>1200</v>
      </c>
      <c r="J47" s="29">
        <v>577</v>
      </c>
      <c r="K47" s="29">
        <v>80</v>
      </c>
      <c r="L47" s="36">
        <f t="shared" si="0"/>
        <v>3651</v>
      </c>
    </row>
    <row r="48" spans="1:12" x14ac:dyDescent="0.25">
      <c r="A48" s="21" t="s">
        <v>58</v>
      </c>
      <c r="B48" s="7"/>
      <c r="C48" s="31"/>
      <c r="D48" s="31"/>
      <c r="E48" s="31"/>
      <c r="F48" s="31"/>
      <c r="G48" s="31"/>
      <c r="H48" s="31"/>
      <c r="I48" s="31"/>
      <c r="J48" s="31"/>
      <c r="K48" s="31"/>
      <c r="L48" s="32"/>
    </row>
    <row r="49" spans="1:12" x14ac:dyDescent="0.25">
      <c r="A49" s="17" t="s">
        <v>59</v>
      </c>
      <c r="B49" s="3" t="s">
        <v>60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2</v>
      </c>
      <c r="K49" s="29">
        <v>0</v>
      </c>
      <c r="L49" s="36">
        <f t="shared" si="0"/>
        <v>2</v>
      </c>
    </row>
    <row r="50" spans="1:12" x14ac:dyDescent="0.25">
      <c r="A50" s="17" t="s">
        <v>59</v>
      </c>
      <c r="B50" s="3" t="s">
        <v>61</v>
      </c>
      <c r="C50" s="29">
        <v>0</v>
      </c>
      <c r="D50" s="29">
        <v>2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36">
        <f t="shared" si="0"/>
        <v>2</v>
      </c>
    </row>
    <row r="51" spans="1:12" ht="30" x14ac:dyDescent="0.25">
      <c r="A51" s="17" t="s">
        <v>62</v>
      </c>
      <c r="B51" s="3" t="s">
        <v>63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5</v>
      </c>
      <c r="J51" s="29">
        <v>1</v>
      </c>
      <c r="K51" s="29">
        <v>0</v>
      </c>
      <c r="L51" s="36">
        <f t="shared" si="0"/>
        <v>6</v>
      </c>
    </row>
    <row r="52" spans="1:12" ht="30" x14ac:dyDescent="0.25">
      <c r="A52" s="17" t="s">
        <v>62</v>
      </c>
      <c r="B52" s="3" t="s">
        <v>64</v>
      </c>
      <c r="C52" s="29">
        <v>50</v>
      </c>
      <c r="D52" s="29">
        <v>3</v>
      </c>
      <c r="E52" s="29">
        <v>0</v>
      </c>
      <c r="F52" s="29">
        <v>0</v>
      </c>
      <c r="G52" s="29">
        <v>0</v>
      </c>
      <c r="H52" s="29">
        <v>15</v>
      </c>
      <c r="I52" s="29">
        <v>50</v>
      </c>
      <c r="J52" s="29">
        <v>7</v>
      </c>
      <c r="K52" s="29">
        <v>2</v>
      </c>
      <c r="L52" s="36">
        <f t="shared" si="0"/>
        <v>127</v>
      </c>
    </row>
    <row r="53" spans="1:12" ht="30" x14ac:dyDescent="0.25">
      <c r="A53" s="17" t="s">
        <v>62</v>
      </c>
      <c r="B53" s="3" t="s">
        <v>65</v>
      </c>
      <c r="C53" s="29">
        <v>0</v>
      </c>
      <c r="D53" s="29">
        <v>60</v>
      </c>
      <c r="E53" s="29">
        <v>0</v>
      </c>
      <c r="F53" s="29">
        <v>15</v>
      </c>
      <c r="G53" s="29">
        <v>0</v>
      </c>
      <c r="H53" s="29">
        <v>65</v>
      </c>
      <c r="I53" s="29">
        <v>0</v>
      </c>
      <c r="J53" s="29">
        <v>14</v>
      </c>
      <c r="K53" s="29">
        <v>5</v>
      </c>
      <c r="L53" s="36">
        <f t="shared" si="0"/>
        <v>159</v>
      </c>
    </row>
    <row r="54" spans="1:12" ht="15.75" thickBot="1" x14ac:dyDescent="0.3">
      <c r="A54" s="27" t="s">
        <v>62</v>
      </c>
      <c r="B54" s="28" t="s">
        <v>66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1</v>
      </c>
      <c r="K54" s="34">
        <v>0</v>
      </c>
      <c r="L54" s="41">
        <f t="shared" si="0"/>
        <v>1</v>
      </c>
    </row>
  </sheetData>
  <mergeCells count="3">
    <mergeCell ref="A3:B3"/>
    <mergeCell ref="A1:K1"/>
    <mergeCell ref="C3:L3"/>
  </mergeCells>
  <pageMargins left="0.7" right="0.7" top="0.78740157499999996" bottom="0.78740157499999996" header="0.3" footer="0.3"/>
  <pageSetup paperSize="8" scale="59" fitToHeight="0" orientation="landscape" r:id="rId1"/>
  <ignoredErrors>
    <ignoredError sqref="L42:L4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tabSelected="1" topLeftCell="A82" workbookViewId="0">
      <selection activeCell="Q97" sqref="Q97"/>
    </sheetView>
  </sheetViews>
  <sheetFormatPr defaultRowHeight="15" x14ac:dyDescent="0.25"/>
  <cols>
    <col min="1" max="1" width="19" style="63" customWidth="1"/>
    <col min="2" max="2" width="31.85546875" style="63" customWidth="1"/>
  </cols>
  <sheetData>
    <row r="1" spans="1:12" ht="28.5" x14ac:dyDescent="0.25">
      <c r="A1" s="83" t="s">
        <v>67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x14ac:dyDescent="0.25">
      <c r="A2" s="54"/>
      <c r="B2" s="54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5.75" thickBot="1" x14ac:dyDescent="0.3">
      <c r="A3" s="54"/>
      <c r="B3" s="54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24" thickBot="1" x14ac:dyDescent="0.4">
      <c r="A4" s="81" t="s">
        <v>111</v>
      </c>
      <c r="B4" s="82"/>
      <c r="C4" s="79" t="s">
        <v>68</v>
      </c>
      <c r="D4" s="80"/>
      <c r="E4" s="80"/>
      <c r="F4" s="80"/>
      <c r="G4" s="80"/>
      <c r="H4" s="80"/>
      <c r="I4" s="80"/>
      <c r="J4" s="80"/>
      <c r="K4" s="80"/>
      <c r="L4" s="77"/>
    </row>
    <row r="5" spans="1:12" x14ac:dyDescent="0.25">
      <c r="A5" s="71" t="s">
        <v>1</v>
      </c>
      <c r="B5" s="55" t="s">
        <v>2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3</v>
      </c>
      <c r="L5" s="14" t="s">
        <v>12</v>
      </c>
    </row>
    <row r="6" spans="1:12" x14ac:dyDescent="0.25">
      <c r="A6" s="66"/>
      <c r="B6" s="56"/>
      <c r="C6" s="56"/>
      <c r="D6" s="56"/>
      <c r="E6" s="56"/>
      <c r="F6" s="56"/>
      <c r="G6" s="56"/>
      <c r="H6" s="56"/>
      <c r="I6" s="56"/>
      <c r="J6" s="56"/>
      <c r="K6" s="56"/>
      <c r="L6" s="72"/>
    </row>
    <row r="7" spans="1:12" x14ac:dyDescent="0.25">
      <c r="A7" s="17" t="s">
        <v>112</v>
      </c>
      <c r="B7" s="53" t="s">
        <v>113</v>
      </c>
      <c r="C7" s="33">
        <v>0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v>6</v>
      </c>
      <c r="K7" s="33">
        <v>0</v>
      </c>
      <c r="L7" s="30">
        <f>SUM(C7:K7)</f>
        <v>6</v>
      </c>
    </row>
    <row r="8" spans="1:12" x14ac:dyDescent="0.25">
      <c r="A8" s="17" t="s">
        <v>112</v>
      </c>
      <c r="B8" s="53" t="s">
        <v>114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8</v>
      </c>
      <c r="K8" s="33">
        <v>0</v>
      </c>
      <c r="L8" s="30">
        <f t="shared" ref="L8:L71" si="0">SUM(C8:K8)</f>
        <v>8</v>
      </c>
    </row>
    <row r="9" spans="1:12" x14ac:dyDescent="0.25">
      <c r="A9" s="17" t="s">
        <v>112</v>
      </c>
      <c r="B9" s="53" t="s">
        <v>115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11</v>
      </c>
      <c r="K9" s="33">
        <v>0</v>
      </c>
      <c r="L9" s="30">
        <f t="shared" si="0"/>
        <v>11</v>
      </c>
    </row>
    <row r="10" spans="1:12" x14ac:dyDescent="0.25">
      <c r="A10" s="17" t="s">
        <v>112</v>
      </c>
      <c r="B10" s="53" t="s">
        <v>116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6</v>
      </c>
      <c r="K10" s="29">
        <v>0</v>
      </c>
      <c r="L10" s="30">
        <f t="shared" si="0"/>
        <v>6</v>
      </c>
    </row>
    <row r="11" spans="1:12" x14ac:dyDescent="0.25">
      <c r="A11" s="17" t="s">
        <v>112</v>
      </c>
      <c r="B11" s="53" t="s">
        <v>117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6</v>
      </c>
      <c r="K11" s="29">
        <v>0</v>
      </c>
      <c r="L11" s="30">
        <f t="shared" si="0"/>
        <v>6</v>
      </c>
    </row>
    <row r="12" spans="1:12" x14ac:dyDescent="0.25">
      <c r="A12" s="17" t="s">
        <v>112</v>
      </c>
      <c r="B12" s="53" t="s">
        <v>118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7</v>
      </c>
      <c r="K12" s="29">
        <v>0</v>
      </c>
      <c r="L12" s="30">
        <f t="shared" si="0"/>
        <v>7</v>
      </c>
    </row>
    <row r="13" spans="1:12" x14ac:dyDescent="0.25">
      <c r="A13" s="17" t="s">
        <v>112</v>
      </c>
      <c r="B13" s="53" t="s">
        <v>119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2</v>
      </c>
      <c r="K13" s="29">
        <v>0</v>
      </c>
      <c r="L13" s="30">
        <f t="shared" si="0"/>
        <v>2</v>
      </c>
    </row>
    <row r="14" spans="1:12" x14ac:dyDescent="0.25">
      <c r="A14" s="17" t="s">
        <v>112</v>
      </c>
      <c r="B14" s="53" t="s">
        <v>120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2</v>
      </c>
      <c r="K14" s="29">
        <v>0</v>
      </c>
      <c r="L14" s="30">
        <f t="shared" si="0"/>
        <v>2</v>
      </c>
    </row>
    <row r="15" spans="1:12" x14ac:dyDescent="0.25">
      <c r="A15" s="17" t="s">
        <v>112</v>
      </c>
      <c r="B15" s="53" t="s">
        <v>121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2</v>
      </c>
      <c r="K15" s="29">
        <v>0</v>
      </c>
      <c r="L15" s="30">
        <f t="shared" si="0"/>
        <v>2</v>
      </c>
    </row>
    <row r="16" spans="1:12" x14ac:dyDescent="0.25">
      <c r="A16" s="17" t="s">
        <v>112</v>
      </c>
      <c r="B16" s="53" t="s">
        <v>122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2</v>
      </c>
      <c r="K16" s="29">
        <v>0</v>
      </c>
      <c r="L16" s="30">
        <f t="shared" si="0"/>
        <v>2</v>
      </c>
    </row>
    <row r="17" spans="1:12" x14ac:dyDescent="0.25">
      <c r="A17" s="17" t="s">
        <v>112</v>
      </c>
      <c r="B17" s="64" t="s">
        <v>123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5</v>
      </c>
      <c r="K17" s="29">
        <v>0</v>
      </c>
      <c r="L17" s="30">
        <f t="shared" si="0"/>
        <v>5</v>
      </c>
    </row>
    <row r="18" spans="1:12" x14ac:dyDescent="0.25">
      <c r="A18" s="6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72"/>
    </row>
    <row r="19" spans="1:12" x14ac:dyDescent="0.25">
      <c r="A19" s="17" t="s">
        <v>124</v>
      </c>
      <c r="B19" s="53" t="s">
        <v>125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7</v>
      </c>
      <c r="K19" s="29">
        <v>0</v>
      </c>
      <c r="L19" s="30">
        <f t="shared" si="0"/>
        <v>7</v>
      </c>
    </row>
    <row r="20" spans="1:12" x14ac:dyDescent="0.25">
      <c r="A20" s="17" t="s">
        <v>124</v>
      </c>
      <c r="B20" s="53" t="s">
        <v>126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79</v>
      </c>
      <c r="K20" s="29">
        <v>0</v>
      </c>
      <c r="L20" s="30">
        <f t="shared" si="0"/>
        <v>79</v>
      </c>
    </row>
    <row r="21" spans="1:12" x14ac:dyDescent="0.25">
      <c r="A21" s="17" t="s">
        <v>124</v>
      </c>
      <c r="B21" s="53" t="s">
        <v>127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31</v>
      </c>
      <c r="K21" s="29">
        <v>0</v>
      </c>
      <c r="L21" s="30">
        <f t="shared" si="0"/>
        <v>31</v>
      </c>
    </row>
    <row r="22" spans="1:12" x14ac:dyDescent="0.25">
      <c r="A22" s="17" t="s">
        <v>124</v>
      </c>
      <c r="B22" s="51" t="s">
        <v>128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6</v>
      </c>
      <c r="K22" s="29">
        <v>0</v>
      </c>
      <c r="L22" s="30">
        <f t="shared" si="0"/>
        <v>6</v>
      </c>
    </row>
    <row r="23" spans="1:12" x14ac:dyDescent="0.25">
      <c r="A23" s="17" t="s">
        <v>124</v>
      </c>
      <c r="B23" s="51" t="s">
        <v>129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4</v>
      </c>
      <c r="K23" s="29">
        <v>0</v>
      </c>
      <c r="L23" s="30">
        <f t="shared" si="0"/>
        <v>4</v>
      </c>
    </row>
    <row r="24" spans="1:12" x14ac:dyDescent="0.25">
      <c r="A24" s="17" t="s">
        <v>124</v>
      </c>
      <c r="B24" s="51" t="s">
        <v>130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4</v>
      </c>
      <c r="K24" s="29">
        <v>0</v>
      </c>
      <c r="L24" s="30">
        <f t="shared" si="0"/>
        <v>4</v>
      </c>
    </row>
    <row r="25" spans="1:12" x14ac:dyDescent="0.25">
      <c r="A25" s="17" t="s">
        <v>124</v>
      </c>
      <c r="B25" s="51" t="s">
        <v>131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2</v>
      </c>
      <c r="K25" s="29">
        <v>0</v>
      </c>
      <c r="L25" s="30">
        <f t="shared" si="0"/>
        <v>2</v>
      </c>
    </row>
    <row r="26" spans="1:12" x14ac:dyDescent="0.25">
      <c r="A26" s="66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73"/>
    </row>
    <row r="27" spans="1:12" x14ac:dyDescent="0.25">
      <c r="A27" s="16" t="s">
        <v>14</v>
      </c>
      <c r="B27" s="50" t="s">
        <v>132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8</v>
      </c>
      <c r="K27" s="33">
        <v>0</v>
      </c>
      <c r="L27" s="30">
        <f t="shared" si="0"/>
        <v>8</v>
      </c>
    </row>
    <row r="28" spans="1:12" x14ac:dyDescent="0.25">
      <c r="A28" s="16" t="s">
        <v>14</v>
      </c>
      <c r="B28" s="58" t="s">
        <v>133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5</v>
      </c>
      <c r="J28" s="29">
        <v>8</v>
      </c>
      <c r="K28" s="29">
        <v>0</v>
      </c>
      <c r="L28" s="30">
        <f t="shared" si="0"/>
        <v>13</v>
      </c>
    </row>
    <row r="29" spans="1:12" x14ac:dyDescent="0.25">
      <c r="A29" s="16" t="s">
        <v>14</v>
      </c>
      <c r="B29" s="58" t="s">
        <v>134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8</v>
      </c>
      <c r="K29" s="29">
        <v>0</v>
      </c>
      <c r="L29" s="30">
        <f t="shared" si="0"/>
        <v>8</v>
      </c>
    </row>
    <row r="30" spans="1:12" x14ac:dyDescent="0.25">
      <c r="A30" s="16" t="s">
        <v>14</v>
      </c>
      <c r="B30" s="58" t="s">
        <v>135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8</v>
      </c>
      <c r="K30" s="29">
        <v>0</v>
      </c>
      <c r="L30" s="30">
        <f t="shared" si="0"/>
        <v>8</v>
      </c>
    </row>
    <row r="31" spans="1:12" x14ac:dyDescent="0.25">
      <c r="A31" s="16" t="s">
        <v>14</v>
      </c>
      <c r="B31" s="58" t="s">
        <v>136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10</v>
      </c>
      <c r="K31" s="29">
        <v>0</v>
      </c>
      <c r="L31" s="30">
        <f t="shared" si="0"/>
        <v>10</v>
      </c>
    </row>
    <row r="32" spans="1:12" x14ac:dyDescent="0.25">
      <c r="A32" s="16" t="s">
        <v>14</v>
      </c>
      <c r="B32" s="59" t="s">
        <v>137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20</v>
      </c>
      <c r="J32" s="29">
        <v>14</v>
      </c>
      <c r="K32" s="29">
        <v>0</v>
      </c>
      <c r="L32" s="30">
        <f t="shared" si="0"/>
        <v>34</v>
      </c>
    </row>
    <row r="33" spans="1:12" x14ac:dyDescent="0.25">
      <c r="A33" s="67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72"/>
    </row>
    <row r="34" spans="1:12" x14ac:dyDescent="0.25">
      <c r="A34" s="17" t="s">
        <v>19</v>
      </c>
      <c r="B34" s="60" t="s">
        <v>138</v>
      </c>
      <c r="C34" s="29">
        <v>0</v>
      </c>
      <c r="D34" s="29">
        <v>12</v>
      </c>
      <c r="E34" s="29">
        <v>0</v>
      </c>
      <c r="F34" s="29">
        <v>0</v>
      </c>
      <c r="G34" s="29">
        <v>2</v>
      </c>
      <c r="H34" s="29">
        <v>0</v>
      </c>
      <c r="I34" s="29">
        <v>30</v>
      </c>
      <c r="J34" s="29">
        <v>0</v>
      </c>
      <c r="K34" s="29">
        <v>0</v>
      </c>
      <c r="L34" s="30">
        <f t="shared" si="0"/>
        <v>44</v>
      </c>
    </row>
    <row r="35" spans="1:12" x14ac:dyDescent="0.25">
      <c r="A35" s="17" t="s">
        <v>19</v>
      </c>
      <c r="B35" s="61" t="s">
        <v>139</v>
      </c>
      <c r="C35" s="29">
        <v>75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16</v>
      </c>
      <c r="K35" s="29">
        <v>0</v>
      </c>
      <c r="L35" s="30">
        <f t="shared" si="0"/>
        <v>91</v>
      </c>
    </row>
    <row r="36" spans="1:12" x14ac:dyDescent="0.25">
      <c r="A36" s="17" t="s">
        <v>19</v>
      </c>
      <c r="B36" s="61" t="s">
        <v>140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6</v>
      </c>
      <c r="K36" s="29">
        <v>0</v>
      </c>
      <c r="L36" s="30">
        <f t="shared" si="0"/>
        <v>6</v>
      </c>
    </row>
    <row r="37" spans="1:12" x14ac:dyDescent="0.25">
      <c r="A37" s="17" t="s">
        <v>19</v>
      </c>
      <c r="B37" s="62" t="s">
        <v>141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5</v>
      </c>
      <c r="K37" s="29">
        <v>0</v>
      </c>
      <c r="L37" s="30">
        <f t="shared" si="0"/>
        <v>5</v>
      </c>
    </row>
    <row r="38" spans="1:12" x14ac:dyDescent="0.25">
      <c r="A38" s="17" t="s">
        <v>19</v>
      </c>
      <c r="B38" s="50" t="s">
        <v>142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38</v>
      </c>
      <c r="K38" s="29">
        <v>0</v>
      </c>
      <c r="L38" s="30">
        <f t="shared" si="0"/>
        <v>38</v>
      </c>
    </row>
    <row r="39" spans="1:12" x14ac:dyDescent="0.25">
      <c r="A39" s="17" t="s">
        <v>19</v>
      </c>
      <c r="B39" s="50" t="s">
        <v>143</v>
      </c>
      <c r="C39" s="29">
        <v>0</v>
      </c>
      <c r="D39" s="29">
        <v>0</v>
      </c>
      <c r="E39" s="29">
        <v>0</v>
      </c>
      <c r="F39" s="29">
        <v>20</v>
      </c>
      <c r="G39" s="29">
        <v>2</v>
      </c>
      <c r="H39" s="29">
        <v>0</v>
      </c>
      <c r="I39" s="29">
        <v>15</v>
      </c>
      <c r="J39" s="29">
        <v>178</v>
      </c>
      <c r="K39" s="29">
        <v>30</v>
      </c>
      <c r="L39" s="30">
        <f t="shared" si="0"/>
        <v>245</v>
      </c>
    </row>
    <row r="40" spans="1:12" x14ac:dyDescent="0.25">
      <c r="A40" s="17" t="s">
        <v>19</v>
      </c>
      <c r="B40" s="50" t="s">
        <v>144</v>
      </c>
      <c r="C40" s="29">
        <v>0</v>
      </c>
      <c r="D40" s="29">
        <v>0</v>
      </c>
      <c r="E40" s="29">
        <v>200</v>
      </c>
      <c r="F40" s="29">
        <v>0</v>
      </c>
      <c r="G40" s="29">
        <v>0</v>
      </c>
      <c r="H40" s="29">
        <v>0</v>
      </c>
      <c r="I40" s="29">
        <v>0</v>
      </c>
      <c r="J40" s="29">
        <v>5</v>
      </c>
      <c r="K40" s="29">
        <v>0</v>
      </c>
      <c r="L40" s="30">
        <f t="shared" si="0"/>
        <v>205</v>
      </c>
    </row>
    <row r="41" spans="1:12" x14ac:dyDescent="0.25">
      <c r="A41" s="17" t="s">
        <v>19</v>
      </c>
      <c r="B41" s="50" t="s">
        <v>145</v>
      </c>
      <c r="C41" s="29">
        <v>0</v>
      </c>
      <c r="D41" s="29">
        <v>12</v>
      </c>
      <c r="E41" s="29">
        <v>0</v>
      </c>
      <c r="F41" s="29">
        <v>10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30">
        <f t="shared" si="0"/>
        <v>22</v>
      </c>
    </row>
    <row r="42" spans="1:12" x14ac:dyDescent="0.25">
      <c r="A42" s="17" t="s">
        <v>19</v>
      </c>
      <c r="B42" s="64" t="s">
        <v>146</v>
      </c>
      <c r="C42" s="29">
        <v>80</v>
      </c>
      <c r="D42" s="29">
        <v>0</v>
      </c>
      <c r="E42" s="29">
        <v>0</v>
      </c>
      <c r="F42" s="29">
        <v>20</v>
      </c>
      <c r="G42" s="29">
        <v>28</v>
      </c>
      <c r="H42" s="29">
        <v>0</v>
      </c>
      <c r="I42" s="29">
        <v>0</v>
      </c>
      <c r="J42" s="29">
        <v>8</v>
      </c>
      <c r="K42" s="29">
        <v>0</v>
      </c>
      <c r="L42" s="30">
        <f t="shared" si="0"/>
        <v>136</v>
      </c>
    </row>
    <row r="43" spans="1:12" x14ac:dyDescent="0.25">
      <c r="A43" s="17" t="s">
        <v>19</v>
      </c>
      <c r="B43" s="64" t="s">
        <v>147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21</v>
      </c>
      <c r="K43" s="29">
        <v>0</v>
      </c>
      <c r="L43" s="30">
        <f t="shared" si="0"/>
        <v>21</v>
      </c>
    </row>
    <row r="44" spans="1:12" x14ac:dyDescent="0.25">
      <c r="A44" s="17" t="s">
        <v>19</v>
      </c>
      <c r="B44" s="64" t="s">
        <v>148</v>
      </c>
      <c r="C44" s="29">
        <v>10</v>
      </c>
      <c r="D44" s="29">
        <v>3</v>
      </c>
      <c r="E44" s="29">
        <v>0</v>
      </c>
      <c r="F44" s="29">
        <v>20</v>
      </c>
      <c r="G44" s="29">
        <v>0</v>
      </c>
      <c r="H44" s="29">
        <v>0</v>
      </c>
      <c r="I44" s="29">
        <v>0</v>
      </c>
      <c r="J44" s="29">
        <v>2</v>
      </c>
      <c r="K44" s="29">
        <v>0</v>
      </c>
      <c r="L44" s="30">
        <f t="shared" si="0"/>
        <v>35</v>
      </c>
    </row>
    <row r="45" spans="1:12" x14ac:dyDescent="0.25">
      <c r="A45" s="17" t="s">
        <v>19</v>
      </c>
      <c r="B45" s="65" t="s">
        <v>149</v>
      </c>
      <c r="C45" s="29">
        <v>0</v>
      </c>
      <c r="D45" s="29">
        <v>0</v>
      </c>
      <c r="E45" s="29">
        <v>0</v>
      </c>
      <c r="F45" s="29">
        <v>0</v>
      </c>
      <c r="G45" s="29">
        <v>2</v>
      </c>
      <c r="H45" s="29">
        <v>0</v>
      </c>
      <c r="I45" s="29">
        <v>0</v>
      </c>
      <c r="J45" s="29">
        <v>0</v>
      </c>
      <c r="K45" s="29">
        <v>0</v>
      </c>
      <c r="L45" s="30">
        <f t="shared" si="0"/>
        <v>2</v>
      </c>
    </row>
    <row r="46" spans="1:12" x14ac:dyDescent="0.25">
      <c r="A46" s="17" t="s">
        <v>19</v>
      </c>
      <c r="B46" s="65" t="s">
        <v>150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4</v>
      </c>
      <c r="K46" s="29">
        <v>0</v>
      </c>
      <c r="L46" s="30">
        <f t="shared" si="0"/>
        <v>4</v>
      </c>
    </row>
    <row r="47" spans="1:12" x14ac:dyDescent="0.25">
      <c r="A47" s="17" t="s">
        <v>19</v>
      </c>
      <c r="B47" s="58" t="s">
        <v>151</v>
      </c>
      <c r="C47" s="29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6</v>
      </c>
      <c r="K47" s="29">
        <v>0</v>
      </c>
      <c r="L47" s="30">
        <f t="shared" si="0"/>
        <v>6</v>
      </c>
    </row>
    <row r="48" spans="1:12" x14ac:dyDescent="0.25">
      <c r="A48" s="17" t="s">
        <v>19</v>
      </c>
      <c r="B48" s="53" t="s">
        <v>152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2</v>
      </c>
      <c r="K48" s="29">
        <v>0</v>
      </c>
      <c r="L48" s="30">
        <f t="shared" si="0"/>
        <v>2</v>
      </c>
    </row>
    <row r="49" spans="1:12" x14ac:dyDescent="0.25">
      <c r="A49" s="18" t="s">
        <v>19</v>
      </c>
      <c r="B49" s="50" t="s">
        <v>153</v>
      </c>
      <c r="C49" s="29">
        <v>10</v>
      </c>
      <c r="D49" s="29">
        <v>30</v>
      </c>
      <c r="E49" s="29">
        <v>0</v>
      </c>
      <c r="F49" s="29">
        <v>40</v>
      </c>
      <c r="G49" s="29">
        <v>0</v>
      </c>
      <c r="H49" s="29">
        <v>0</v>
      </c>
      <c r="I49" s="29">
        <v>30</v>
      </c>
      <c r="J49" s="29">
        <v>7</v>
      </c>
      <c r="K49" s="29">
        <v>0</v>
      </c>
      <c r="L49" s="30">
        <f t="shared" si="0"/>
        <v>117</v>
      </c>
    </row>
    <row r="50" spans="1:12" x14ac:dyDescent="0.25">
      <c r="A50" s="18" t="s">
        <v>19</v>
      </c>
      <c r="B50" s="50" t="s">
        <v>154</v>
      </c>
      <c r="C50" s="29">
        <v>0</v>
      </c>
      <c r="D50" s="29">
        <v>15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30">
        <f t="shared" si="0"/>
        <v>15</v>
      </c>
    </row>
    <row r="51" spans="1:12" x14ac:dyDescent="0.25">
      <c r="A51" s="18" t="s">
        <v>19</v>
      </c>
      <c r="B51" s="50" t="s">
        <v>155</v>
      </c>
      <c r="C51" s="29">
        <v>0</v>
      </c>
      <c r="D51" s="29">
        <v>1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30">
        <f t="shared" si="0"/>
        <v>1</v>
      </c>
    </row>
    <row r="52" spans="1:12" x14ac:dyDescent="0.25">
      <c r="A52" s="68"/>
      <c r="B52" s="56"/>
      <c r="C52" s="70"/>
      <c r="D52" s="70"/>
      <c r="E52" s="70"/>
      <c r="F52" s="70"/>
      <c r="G52" s="70"/>
      <c r="H52" s="70"/>
      <c r="I52" s="70"/>
      <c r="J52" s="70"/>
      <c r="K52" s="70"/>
      <c r="L52" s="74"/>
    </row>
    <row r="53" spans="1:12" x14ac:dyDescent="0.25">
      <c r="A53" s="17" t="s">
        <v>156</v>
      </c>
      <c r="B53" s="50" t="s">
        <v>157</v>
      </c>
      <c r="C53" s="29">
        <v>0</v>
      </c>
      <c r="D53" s="29">
        <v>0</v>
      </c>
      <c r="E53" s="29">
        <v>0</v>
      </c>
      <c r="F53" s="29">
        <v>0</v>
      </c>
      <c r="G53" s="29">
        <v>0</v>
      </c>
      <c r="H53" s="29">
        <v>4</v>
      </c>
      <c r="I53" s="29">
        <v>0</v>
      </c>
      <c r="J53" s="29">
        <v>24</v>
      </c>
      <c r="K53" s="29">
        <v>0</v>
      </c>
      <c r="L53" s="30">
        <f t="shared" si="0"/>
        <v>28</v>
      </c>
    </row>
    <row r="54" spans="1:12" x14ac:dyDescent="0.25">
      <c r="A54" s="17" t="s">
        <v>156</v>
      </c>
      <c r="B54" s="50" t="s">
        <v>158</v>
      </c>
      <c r="C54" s="29">
        <v>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8</v>
      </c>
      <c r="K54" s="29">
        <v>0</v>
      </c>
      <c r="L54" s="30">
        <f t="shared" si="0"/>
        <v>8</v>
      </c>
    </row>
    <row r="55" spans="1:12" x14ac:dyDescent="0.25">
      <c r="A55" s="75" t="s">
        <v>156</v>
      </c>
      <c r="B55" s="52" t="s">
        <v>159</v>
      </c>
      <c r="C55" s="29">
        <v>0</v>
      </c>
      <c r="D55" s="29">
        <v>0</v>
      </c>
      <c r="E55" s="29">
        <v>0</v>
      </c>
      <c r="F55" s="29">
        <v>0</v>
      </c>
      <c r="G55" s="29">
        <v>13</v>
      </c>
      <c r="H55" s="29">
        <v>2</v>
      </c>
      <c r="I55" s="29">
        <v>0</v>
      </c>
      <c r="J55" s="29">
        <v>4</v>
      </c>
      <c r="K55" s="29">
        <v>0</v>
      </c>
      <c r="L55" s="30">
        <f t="shared" si="0"/>
        <v>19</v>
      </c>
    </row>
    <row r="56" spans="1:12" x14ac:dyDescent="0.25">
      <c r="A56" s="66"/>
      <c r="B56" s="56"/>
      <c r="C56" s="70"/>
      <c r="D56" s="70"/>
      <c r="E56" s="70"/>
      <c r="F56" s="70"/>
      <c r="G56" s="70"/>
      <c r="H56" s="70"/>
      <c r="I56" s="70"/>
      <c r="J56" s="70"/>
      <c r="K56" s="70"/>
      <c r="L56" s="74"/>
    </row>
    <row r="57" spans="1:12" x14ac:dyDescent="0.25">
      <c r="A57" s="17" t="s">
        <v>53</v>
      </c>
      <c r="B57" s="50" t="s">
        <v>160</v>
      </c>
      <c r="C57" s="29">
        <v>0</v>
      </c>
      <c r="D57" s="29">
        <v>12</v>
      </c>
      <c r="E57" s="29">
        <v>0</v>
      </c>
      <c r="F57" s="29">
        <v>15</v>
      </c>
      <c r="G57" s="29">
        <v>0</v>
      </c>
      <c r="H57" s="29">
        <v>0</v>
      </c>
      <c r="I57" s="29">
        <v>0</v>
      </c>
      <c r="J57" s="29">
        <v>11</v>
      </c>
      <c r="K57" s="29">
        <v>0</v>
      </c>
      <c r="L57" s="30">
        <f t="shared" si="0"/>
        <v>38</v>
      </c>
    </row>
    <row r="58" spans="1:12" x14ac:dyDescent="0.25">
      <c r="A58" s="17" t="s">
        <v>53</v>
      </c>
      <c r="B58" s="50" t="s">
        <v>161</v>
      </c>
      <c r="C58" s="29">
        <v>0</v>
      </c>
      <c r="D58" s="29">
        <v>0</v>
      </c>
      <c r="E58" s="29">
        <v>0</v>
      </c>
      <c r="F58" s="29">
        <v>15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30">
        <f t="shared" si="0"/>
        <v>15</v>
      </c>
    </row>
    <row r="59" spans="1:12" x14ac:dyDescent="0.25">
      <c r="A59" s="17" t="s">
        <v>53</v>
      </c>
      <c r="B59" s="50" t="s">
        <v>162</v>
      </c>
      <c r="C59" s="29">
        <v>0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3</v>
      </c>
      <c r="K59" s="29">
        <v>0</v>
      </c>
      <c r="L59" s="30">
        <f t="shared" si="0"/>
        <v>3</v>
      </c>
    </row>
    <row r="60" spans="1:12" x14ac:dyDescent="0.25">
      <c r="A60" s="17" t="s">
        <v>53</v>
      </c>
      <c r="B60" s="53" t="s">
        <v>163</v>
      </c>
      <c r="C60" s="29">
        <v>0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2</v>
      </c>
      <c r="K60" s="29">
        <v>0</v>
      </c>
      <c r="L60" s="30">
        <f t="shared" si="0"/>
        <v>2</v>
      </c>
    </row>
    <row r="61" spans="1:12" s="69" customFormat="1" x14ac:dyDescent="0.25">
      <c r="A61" s="17" t="s">
        <v>53</v>
      </c>
      <c r="B61" s="53" t="s">
        <v>164</v>
      </c>
      <c r="C61" s="29">
        <v>0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1</v>
      </c>
      <c r="K61" s="29">
        <v>0</v>
      </c>
      <c r="L61" s="30">
        <f t="shared" si="0"/>
        <v>1</v>
      </c>
    </row>
    <row r="62" spans="1:12" x14ac:dyDescent="0.25">
      <c r="A62" s="17" t="s">
        <v>53</v>
      </c>
      <c r="B62" s="53" t="s">
        <v>165</v>
      </c>
      <c r="C62" s="29">
        <v>0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2</v>
      </c>
      <c r="K62" s="29">
        <v>0</v>
      </c>
      <c r="L62" s="30">
        <f t="shared" si="0"/>
        <v>2</v>
      </c>
    </row>
    <row r="63" spans="1:12" x14ac:dyDescent="0.25">
      <c r="A63" s="17" t="s">
        <v>53</v>
      </c>
      <c r="B63" s="53" t="s">
        <v>166</v>
      </c>
      <c r="C63" s="29">
        <v>0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2</v>
      </c>
      <c r="K63" s="29">
        <v>0</v>
      </c>
      <c r="L63" s="30">
        <f t="shared" si="0"/>
        <v>2</v>
      </c>
    </row>
    <row r="64" spans="1:12" x14ac:dyDescent="0.25">
      <c r="A64" s="17" t="s">
        <v>53</v>
      </c>
      <c r="B64" s="53" t="s">
        <v>167</v>
      </c>
      <c r="C64" s="29">
        <v>0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3</v>
      </c>
      <c r="K64" s="29">
        <v>0</v>
      </c>
      <c r="L64" s="30">
        <f t="shared" si="0"/>
        <v>3</v>
      </c>
    </row>
    <row r="65" spans="1:12" x14ac:dyDescent="0.25">
      <c r="A65" s="17" t="s">
        <v>53</v>
      </c>
      <c r="B65" s="53" t="s">
        <v>168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2</v>
      </c>
      <c r="K65" s="29">
        <v>0</v>
      </c>
      <c r="L65" s="30">
        <f t="shared" si="0"/>
        <v>2</v>
      </c>
    </row>
    <row r="66" spans="1:12" x14ac:dyDescent="0.25">
      <c r="A66" s="17" t="s">
        <v>53</v>
      </c>
      <c r="B66" s="53" t="s">
        <v>169</v>
      </c>
      <c r="C66" s="29">
        <v>0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2</v>
      </c>
      <c r="K66" s="29">
        <v>0</v>
      </c>
      <c r="L66" s="30">
        <f t="shared" si="0"/>
        <v>2</v>
      </c>
    </row>
    <row r="67" spans="1:12" x14ac:dyDescent="0.25">
      <c r="A67" s="17" t="s">
        <v>53</v>
      </c>
      <c r="B67" s="53" t="s">
        <v>170</v>
      </c>
      <c r="C67" s="29">
        <v>0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2</v>
      </c>
      <c r="K67" s="29">
        <v>0</v>
      </c>
      <c r="L67" s="30">
        <f t="shared" si="0"/>
        <v>2</v>
      </c>
    </row>
    <row r="68" spans="1:12" x14ac:dyDescent="0.25">
      <c r="A68" s="17" t="s">
        <v>53</v>
      </c>
      <c r="B68" s="53" t="s">
        <v>171</v>
      </c>
      <c r="C68" s="29">
        <v>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10</v>
      </c>
      <c r="J68" s="29">
        <v>0</v>
      </c>
      <c r="K68" s="29">
        <v>0</v>
      </c>
      <c r="L68" s="30">
        <f t="shared" si="0"/>
        <v>10</v>
      </c>
    </row>
    <row r="69" spans="1:12" x14ac:dyDescent="0.25">
      <c r="A69" s="17" t="s">
        <v>53</v>
      </c>
      <c r="B69" s="53" t="s">
        <v>172</v>
      </c>
      <c r="C69" s="29">
        <v>0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10</v>
      </c>
      <c r="J69" s="29">
        <v>0</v>
      </c>
      <c r="K69" s="29">
        <v>0</v>
      </c>
      <c r="L69" s="30">
        <f t="shared" si="0"/>
        <v>10</v>
      </c>
    </row>
    <row r="70" spans="1:12" x14ac:dyDescent="0.25">
      <c r="A70" s="17" t="s">
        <v>53</v>
      </c>
      <c r="B70" s="53" t="s">
        <v>173</v>
      </c>
      <c r="C70" s="29">
        <v>0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10</v>
      </c>
      <c r="J70" s="29">
        <v>0</v>
      </c>
      <c r="K70" s="29">
        <v>0</v>
      </c>
      <c r="L70" s="30">
        <f t="shared" si="0"/>
        <v>10</v>
      </c>
    </row>
    <row r="71" spans="1:12" x14ac:dyDescent="0.25">
      <c r="A71" s="17" t="s">
        <v>53</v>
      </c>
      <c r="B71" s="53" t="s">
        <v>174</v>
      </c>
      <c r="C71" s="29">
        <v>0</v>
      </c>
      <c r="D71" s="29">
        <v>0</v>
      </c>
      <c r="E71" s="29">
        <v>20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30">
        <f t="shared" si="0"/>
        <v>20</v>
      </c>
    </row>
    <row r="72" spans="1:12" x14ac:dyDescent="0.25">
      <c r="A72" s="17" t="s">
        <v>53</v>
      </c>
      <c r="B72" s="53" t="s">
        <v>175</v>
      </c>
      <c r="C72" s="29">
        <v>0</v>
      </c>
      <c r="D72" s="29">
        <v>0</v>
      </c>
      <c r="E72" s="29">
        <v>20</v>
      </c>
      <c r="F72" s="29">
        <v>0</v>
      </c>
      <c r="G72" s="29">
        <v>0</v>
      </c>
      <c r="H72" s="29">
        <v>10</v>
      </c>
      <c r="I72" s="29">
        <v>0</v>
      </c>
      <c r="J72" s="29">
        <v>0</v>
      </c>
      <c r="K72" s="29">
        <v>0</v>
      </c>
      <c r="L72" s="30">
        <f t="shared" ref="L72:L111" si="1">SUM(C72:K72)</f>
        <v>30</v>
      </c>
    </row>
    <row r="73" spans="1:12" x14ac:dyDescent="0.25">
      <c r="A73" s="17" t="s">
        <v>53</v>
      </c>
      <c r="B73" s="53" t="s">
        <v>176</v>
      </c>
      <c r="C73" s="29">
        <v>0</v>
      </c>
      <c r="D73" s="29">
        <v>1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30">
        <f t="shared" si="1"/>
        <v>1</v>
      </c>
    </row>
    <row r="74" spans="1:12" x14ac:dyDescent="0.25">
      <c r="A74" s="17" t="s">
        <v>53</v>
      </c>
      <c r="B74" s="53" t="s">
        <v>177</v>
      </c>
      <c r="C74" s="29">
        <v>0</v>
      </c>
      <c r="D74" s="29">
        <v>1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30">
        <f t="shared" si="1"/>
        <v>1</v>
      </c>
    </row>
    <row r="75" spans="1:12" x14ac:dyDescent="0.25">
      <c r="A75" s="17" t="s">
        <v>53</v>
      </c>
      <c r="B75" s="53" t="s">
        <v>178</v>
      </c>
      <c r="C75" s="29">
        <v>0</v>
      </c>
      <c r="D75" s="29">
        <v>2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30">
        <f t="shared" si="1"/>
        <v>2</v>
      </c>
    </row>
    <row r="76" spans="1:12" x14ac:dyDescent="0.25">
      <c r="A76" s="17" t="s">
        <v>53</v>
      </c>
      <c r="B76" s="53" t="s">
        <v>179</v>
      </c>
      <c r="C76" s="29">
        <v>0</v>
      </c>
      <c r="D76" s="29">
        <v>4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30">
        <f t="shared" si="1"/>
        <v>4</v>
      </c>
    </row>
    <row r="77" spans="1:12" x14ac:dyDescent="0.25">
      <c r="A77" s="17" t="s">
        <v>53</v>
      </c>
      <c r="B77" s="53" t="s">
        <v>180</v>
      </c>
      <c r="C77" s="29">
        <v>0</v>
      </c>
      <c r="D77" s="29">
        <v>4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30">
        <f t="shared" si="1"/>
        <v>4</v>
      </c>
    </row>
    <row r="78" spans="1:12" x14ac:dyDescent="0.25">
      <c r="A78" s="17" t="s">
        <v>53</v>
      </c>
      <c r="B78" s="53" t="s">
        <v>181</v>
      </c>
      <c r="C78" s="29">
        <v>0</v>
      </c>
      <c r="D78" s="29">
        <v>4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30">
        <f t="shared" si="1"/>
        <v>4</v>
      </c>
    </row>
    <row r="79" spans="1:12" x14ac:dyDescent="0.25">
      <c r="A79" s="17" t="s">
        <v>53</v>
      </c>
      <c r="B79" s="53" t="s">
        <v>182</v>
      </c>
      <c r="C79" s="29">
        <v>0</v>
      </c>
      <c r="D79" s="29">
        <v>4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30">
        <f t="shared" si="1"/>
        <v>4</v>
      </c>
    </row>
    <row r="80" spans="1:12" x14ac:dyDescent="0.25">
      <c r="A80" s="17" t="s">
        <v>53</v>
      </c>
      <c r="B80" s="53" t="s">
        <v>183</v>
      </c>
      <c r="C80" s="29">
        <v>0</v>
      </c>
      <c r="D80" s="29">
        <v>6</v>
      </c>
      <c r="E80" s="29">
        <v>0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30">
        <f t="shared" si="1"/>
        <v>6</v>
      </c>
    </row>
    <row r="81" spans="1:12" x14ac:dyDescent="0.25">
      <c r="A81" s="17" t="s">
        <v>53</v>
      </c>
      <c r="B81" s="53" t="s">
        <v>184</v>
      </c>
      <c r="C81" s="29">
        <v>0</v>
      </c>
      <c r="D81" s="29">
        <v>2</v>
      </c>
      <c r="E81" s="29">
        <v>0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30">
        <f t="shared" si="1"/>
        <v>2</v>
      </c>
    </row>
    <row r="82" spans="1:12" x14ac:dyDescent="0.25">
      <c r="A82" s="17" t="s">
        <v>53</v>
      </c>
      <c r="B82" s="53" t="s">
        <v>185</v>
      </c>
      <c r="C82" s="29">
        <v>0</v>
      </c>
      <c r="D82" s="29">
        <v>2</v>
      </c>
      <c r="E82" s="29">
        <v>0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30">
        <f t="shared" si="1"/>
        <v>2</v>
      </c>
    </row>
    <row r="83" spans="1:12" x14ac:dyDescent="0.25">
      <c r="A83" s="17" t="s">
        <v>53</v>
      </c>
      <c r="B83" s="53" t="s">
        <v>186</v>
      </c>
      <c r="C83" s="29">
        <v>0</v>
      </c>
      <c r="D83" s="29">
        <v>2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30">
        <f t="shared" si="1"/>
        <v>2</v>
      </c>
    </row>
    <row r="84" spans="1:12" x14ac:dyDescent="0.25">
      <c r="A84" s="17" t="s">
        <v>53</v>
      </c>
      <c r="B84" s="53" t="s">
        <v>187</v>
      </c>
      <c r="C84" s="29">
        <v>0</v>
      </c>
      <c r="D84" s="29">
        <v>2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30">
        <f t="shared" si="1"/>
        <v>2</v>
      </c>
    </row>
    <row r="85" spans="1:12" x14ac:dyDescent="0.25">
      <c r="A85" s="17" t="s">
        <v>53</v>
      </c>
      <c r="B85" s="53" t="s">
        <v>188</v>
      </c>
      <c r="C85" s="29">
        <v>0</v>
      </c>
      <c r="D85" s="29">
        <v>2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30">
        <f t="shared" si="1"/>
        <v>2</v>
      </c>
    </row>
    <row r="86" spans="1:12" x14ac:dyDescent="0.25">
      <c r="A86" s="17" t="s">
        <v>53</v>
      </c>
      <c r="B86" s="53" t="s">
        <v>189</v>
      </c>
      <c r="C86" s="29">
        <v>0</v>
      </c>
      <c r="D86" s="29">
        <v>7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30">
        <f t="shared" si="1"/>
        <v>7</v>
      </c>
    </row>
    <row r="87" spans="1:12" x14ac:dyDescent="0.25">
      <c r="A87" s="17" t="s">
        <v>53</v>
      </c>
      <c r="B87" s="53" t="s">
        <v>190</v>
      </c>
      <c r="C87" s="29">
        <v>0</v>
      </c>
      <c r="D87" s="29">
        <v>8</v>
      </c>
      <c r="E87" s="29">
        <v>0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30">
        <f t="shared" si="1"/>
        <v>8</v>
      </c>
    </row>
    <row r="88" spans="1:12" x14ac:dyDescent="0.25">
      <c r="A88" s="17" t="s">
        <v>53</v>
      </c>
      <c r="B88" s="53" t="s">
        <v>191</v>
      </c>
      <c r="C88" s="29">
        <v>0</v>
      </c>
      <c r="D88" s="29">
        <v>8</v>
      </c>
      <c r="E88" s="29">
        <v>0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30">
        <f t="shared" si="1"/>
        <v>8</v>
      </c>
    </row>
    <row r="89" spans="1:12" x14ac:dyDescent="0.25">
      <c r="A89" s="17" t="s">
        <v>53</v>
      </c>
      <c r="B89" s="53" t="s">
        <v>192</v>
      </c>
      <c r="C89" s="29">
        <v>0</v>
      </c>
      <c r="D89" s="29">
        <v>0</v>
      </c>
      <c r="E89" s="29">
        <v>0</v>
      </c>
      <c r="F89" s="29">
        <v>0</v>
      </c>
      <c r="G89" s="29">
        <v>0</v>
      </c>
      <c r="H89" s="29">
        <v>0</v>
      </c>
      <c r="I89" s="29">
        <v>10</v>
      </c>
      <c r="J89" s="29">
        <v>0</v>
      </c>
      <c r="K89" s="29">
        <v>0</v>
      </c>
      <c r="L89" s="30">
        <f t="shared" si="1"/>
        <v>10</v>
      </c>
    </row>
    <row r="90" spans="1:12" x14ac:dyDescent="0.25">
      <c r="A90" s="66"/>
      <c r="B90" s="56"/>
      <c r="C90" s="70"/>
      <c r="D90" s="70"/>
      <c r="E90" s="70"/>
      <c r="F90" s="70"/>
      <c r="G90" s="70"/>
      <c r="H90" s="70"/>
      <c r="I90" s="70"/>
      <c r="J90" s="70"/>
      <c r="K90" s="70"/>
      <c r="L90" s="74"/>
    </row>
    <row r="91" spans="1:12" x14ac:dyDescent="0.25">
      <c r="A91" s="19" t="s">
        <v>193</v>
      </c>
      <c r="B91" s="53" t="s">
        <v>194</v>
      </c>
      <c r="C91" s="29">
        <v>0</v>
      </c>
      <c r="D91" s="29">
        <v>0</v>
      </c>
      <c r="E91" s="29">
        <v>0</v>
      </c>
      <c r="F91" s="29">
        <v>0</v>
      </c>
      <c r="G91" s="29">
        <v>19</v>
      </c>
      <c r="H91" s="29">
        <v>0</v>
      </c>
      <c r="I91" s="29">
        <v>0</v>
      </c>
      <c r="J91" s="29">
        <v>0</v>
      </c>
      <c r="K91" s="29">
        <v>0</v>
      </c>
      <c r="L91" s="30">
        <f t="shared" si="1"/>
        <v>19</v>
      </c>
    </row>
    <row r="92" spans="1:12" x14ac:dyDescent="0.25">
      <c r="A92" s="66"/>
      <c r="B92" s="56"/>
      <c r="C92" s="70"/>
      <c r="D92" s="70"/>
      <c r="E92" s="70"/>
      <c r="F92" s="70"/>
      <c r="G92" s="70"/>
      <c r="H92" s="70"/>
      <c r="I92" s="70"/>
      <c r="J92" s="70"/>
      <c r="K92" s="70"/>
      <c r="L92" s="74"/>
    </row>
    <row r="93" spans="1:12" x14ac:dyDescent="0.25">
      <c r="A93" s="17" t="s">
        <v>46</v>
      </c>
      <c r="B93" s="53" t="s">
        <v>195</v>
      </c>
      <c r="C93" s="29">
        <v>0</v>
      </c>
      <c r="D93" s="29">
        <v>0</v>
      </c>
      <c r="E93" s="29">
        <v>2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30">
        <f t="shared" si="1"/>
        <v>2</v>
      </c>
    </row>
    <row r="94" spans="1:12" x14ac:dyDescent="0.25">
      <c r="A94" s="17" t="s">
        <v>46</v>
      </c>
      <c r="B94" s="53" t="s">
        <v>196</v>
      </c>
      <c r="C94" s="29">
        <v>0</v>
      </c>
      <c r="D94" s="29">
        <v>0</v>
      </c>
      <c r="E94" s="29">
        <v>2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30">
        <f t="shared" si="1"/>
        <v>2</v>
      </c>
    </row>
    <row r="95" spans="1:12" x14ac:dyDescent="0.25">
      <c r="A95" s="17" t="s">
        <v>46</v>
      </c>
      <c r="B95" s="53" t="s">
        <v>197</v>
      </c>
      <c r="C95" s="29">
        <v>0</v>
      </c>
      <c r="D95" s="29">
        <v>0</v>
      </c>
      <c r="E95" s="29">
        <v>2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30">
        <f t="shared" si="1"/>
        <v>2</v>
      </c>
    </row>
    <row r="96" spans="1:12" x14ac:dyDescent="0.25">
      <c r="A96" s="17" t="s">
        <v>46</v>
      </c>
      <c r="B96" s="53" t="s">
        <v>198</v>
      </c>
      <c r="C96" s="29">
        <v>0</v>
      </c>
      <c r="D96" s="29">
        <v>0</v>
      </c>
      <c r="E96" s="29">
        <v>2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30">
        <f t="shared" si="1"/>
        <v>2</v>
      </c>
    </row>
    <row r="97" spans="1:12" ht="30" x14ac:dyDescent="0.25">
      <c r="A97" s="17" t="s">
        <v>46</v>
      </c>
      <c r="B97" s="53" t="s">
        <v>199</v>
      </c>
      <c r="C97" s="29">
        <v>0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29">
        <v>3</v>
      </c>
      <c r="K97" s="29">
        <v>0</v>
      </c>
      <c r="L97" s="30">
        <f t="shared" si="1"/>
        <v>3</v>
      </c>
    </row>
    <row r="98" spans="1:12" x14ac:dyDescent="0.25">
      <c r="A98" s="66"/>
      <c r="B98" s="56"/>
      <c r="C98" s="70"/>
      <c r="D98" s="70"/>
      <c r="E98" s="70"/>
      <c r="F98" s="70"/>
      <c r="G98" s="70"/>
      <c r="H98" s="70"/>
      <c r="I98" s="70"/>
      <c r="J98" s="70"/>
      <c r="K98" s="70"/>
      <c r="L98" s="74"/>
    </row>
    <row r="99" spans="1:12" x14ac:dyDescent="0.25">
      <c r="A99" s="17" t="s">
        <v>200</v>
      </c>
      <c r="B99" s="53" t="s">
        <v>201</v>
      </c>
      <c r="C99" s="29">
        <v>0</v>
      </c>
      <c r="D99" s="29">
        <v>16</v>
      </c>
      <c r="E99" s="29">
        <v>0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30">
        <f t="shared" si="1"/>
        <v>16</v>
      </c>
    </row>
    <row r="100" spans="1:12" x14ac:dyDescent="0.25">
      <c r="A100" s="17" t="s">
        <v>200</v>
      </c>
      <c r="B100" s="53" t="s">
        <v>202</v>
      </c>
      <c r="C100" s="29">
        <v>0</v>
      </c>
      <c r="D100" s="29">
        <v>0</v>
      </c>
      <c r="E100" s="29">
        <v>0</v>
      </c>
      <c r="F100" s="29">
        <v>0</v>
      </c>
      <c r="G100" s="29">
        <v>0</v>
      </c>
      <c r="H100" s="29">
        <v>0</v>
      </c>
      <c r="I100" s="29">
        <v>0</v>
      </c>
      <c r="J100" s="29">
        <v>3</v>
      </c>
      <c r="K100" s="29">
        <v>0</v>
      </c>
      <c r="L100" s="30">
        <f t="shared" si="1"/>
        <v>3</v>
      </c>
    </row>
    <row r="101" spans="1:12" x14ac:dyDescent="0.25">
      <c r="A101" s="66"/>
      <c r="B101" s="56"/>
      <c r="C101" s="70"/>
      <c r="D101" s="70"/>
      <c r="E101" s="70"/>
      <c r="F101" s="70"/>
      <c r="G101" s="70"/>
      <c r="H101" s="70"/>
      <c r="I101" s="70"/>
      <c r="J101" s="70"/>
      <c r="K101" s="70"/>
      <c r="L101" s="74"/>
    </row>
    <row r="102" spans="1:12" x14ac:dyDescent="0.25">
      <c r="A102" s="17" t="s">
        <v>59</v>
      </c>
      <c r="B102" s="53" t="s">
        <v>203</v>
      </c>
      <c r="C102" s="29">
        <v>0</v>
      </c>
      <c r="D102" s="29">
        <v>0</v>
      </c>
      <c r="E102" s="29">
        <v>0</v>
      </c>
      <c r="F102" s="29">
        <v>0</v>
      </c>
      <c r="G102" s="29">
        <v>0</v>
      </c>
      <c r="H102" s="29">
        <v>0</v>
      </c>
      <c r="I102" s="29">
        <v>0</v>
      </c>
      <c r="J102" s="29">
        <v>2</v>
      </c>
      <c r="K102" s="29">
        <v>0</v>
      </c>
      <c r="L102" s="30">
        <f t="shared" si="1"/>
        <v>2</v>
      </c>
    </row>
    <row r="103" spans="1:12" x14ac:dyDescent="0.25">
      <c r="A103" s="17" t="s">
        <v>59</v>
      </c>
      <c r="B103" s="53" t="s">
        <v>204</v>
      </c>
      <c r="C103" s="29">
        <v>0</v>
      </c>
      <c r="D103" s="29">
        <v>0</v>
      </c>
      <c r="E103" s="29">
        <v>0</v>
      </c>
      <c r="F103" s="29">
        <v>0</v>
      </c>
      <c r="G103" s="29">
        <v>0</v>
      </c>
      <c r="H103" s="29">
        <v>0</v>
      </c>
      <c r="I103" s="29">
        <v>0</v>
      </c>
      <c r="J103" s="29">
        <v>1</v>
      </c>
      <c r="K103" s="29">
        <v>0</v>
      </c>
      <c r="L103" s="30">
        <f t="shared" si="1"/>
        <v>1</v>
      </c>
    </row>
    <row r="104" spans="1:12" x14ac:dyDescent="0.25">
      <c r="A104" s="17" t="s">
        <v>59</v>
      </c>
      <c r="B104" s="53" t="s">
        <v>205</v>
      </c>
      <c r="C104" s="29">
        <v>0</v>
      </c>
      <c r="D104" s="29">
        <v>0</v>
      </c>
      <c r="E104" s="29">
        <v>0</v>
      </c>
      <c r="F104" s="29">
        <v>0</v>
      </c>
      <c r="G104" s="29">
        <v>0</v>
      </c>
      <c r="H104" s="29">
        <v>0</v>
      </c>
      <c r="I104" s="29">
        <v>0</v>
      </c>
      <c r="J104" s="29">
        <v>2</v>
      </c>
      <c r="K104" s="29">
        <v>0</v>
      </c>
      <c r="L104" s="30">
        <f t="shared" si="1"/>
        <v>2</v>
      </c>
    </row>
    <row r="105" spans="1:12" x14ac:dyDescent="0.25">
      <c r="A105" s="17" t="s">
        <v>59</v>
      </c>
      <c r="B105" s="53" t="s">
        <v>206</v>
      </c>
      <c r="C105" s="29">
        <v>0</v>
      </c>
      <c r="D105" s="29">
        <v>0</v>
      </c>
      <c r="E105" s="29">
        <v>0</v>
      </c>
      <c r="F105" s="29">
        <v>0</v>
      </c>
      <c r="G105" s="29">
        <v>0</v>
      </c>
      <c r="H105" s="29">
        <v>0</v>
      </c>
      <c r="I105" s="29">
        <v>0</v>
      </c>
      <c r="J105" s="29">
        <v>2</v>
      </c>
      <c r="K105" s="29">
        <v>0</v>
      </c>
      <c r="L105" s="30">
        <f t="shared" si="1"/>
        <v>2</v>
      </c>
    </row>
    <row r="106" spans="1:12" x14ac:dyDescent="0.25">
      <c r="A106" s="17" t="s">
        <v>59</v>
      </c>
      <c r="B106" s="53" t="s">
        <v>207</v>
      </c>
      <c r="C106" s="29">
        <v>0</v>
      </c>
      <c r="D106" s="29">
        <v>0</v>
      </c>
      <c r="E106" s="29">
        <v>0</v>
      </c>
      <c r="F106" s="29">
        <v>0</v>
      </c>
      <c r="G106" s="29">
        <v>0</v>
      </c>
      <c r="H106" s="29">
        <v>0</v>
      </c>
      <c r="I106" s="29">
        <v>0</v>
      </c>
      <c r="J106" s="29">
        <v>2</v>
      </c>
      <c r="K106" s="29">
        <v>0</v>
      </c>
      <c r="L106" s="30">
        <f t="shared" si="1"/>
        <v>2</v>
      </c>
    </row>
    <row r="107" spans="1:12" x14ac:dyDescent="0.25">
      <c r="A107" s="17" t="s">
        <v>59</v>
      </c>
      <c r="B107" s="53" t="s">
        <v>208</v>
      </c>
      <c r="C107" s="29">
        <v>0</v>
      </c>
      <c r="D107" s="29">
        <v>0</v>
      </c>
      <c r="E107" s="29">
        <v>0</v>
      </c>
      <c r="F107" s="29">
        <v>0</v>
      </c>
      <c r="G107" s="29">
        <v>0</v>
      </c>
      <c r="H107" s="29">
        <v>0</v>
      </c>
      <c r="I107" s="29">
        <v>0</v>
      </c>
      <c r="J107" s="29">
        <v>1</v>
      </c>
      <c r="K107" s="29">
        <v>0</v>
      </c>
      <c r="L107" s="30">
        <f t="shared" si="1"/>
        <v>1</v>
      </c>
    </row>
    <row r="108" spans="1:12" s="49" customFormat="1" x14ac:dyDescent="0.25">
      <c r="A108" s="84"/>
      <c r="B108" s="85"/>
      <c r="C108" s="86"/>
      <c r="D108" s="86"/>
      <c r="E108" s="86"/>
      <c r="F108" s="86"/>
      <c r="G108" s="86"/>
      <c r="H108" s="86"/>
      <c r="I108" s="86"/>
      <c r="J108" s="86"/>
      <c r="K108" s="86"/>
      <c r="L108" s="87"/>
    </row>
    <row r="109" spans="1:12" x14ac:dyDescent="0.25">
      <c r="A109" s="17" t="s">
        <v>62</v>
      </c>
      <c r="B109" s="64" t="s">
        <v>209</v>
      </c>
      <c r="C109" s="29">
        <v>0</v>
      </c>
      <c r="D109" s="29">
        <v>0</v>
      </c>
      <c r="E109" s="29">
        <v>0</v>
      </c>
      <c r="F109" s="29">
        <v>0</v>
      </c>
      <c r="G109" s="29">
        <v>0</v>
      </c>
      <c r="H109" s="29">
        <v>0</v>
      </c>
      <c r="I109" s="29">
        <v>0</v>
      </c>
      <c r="J109" s="29">
        <v>1</v>
      </c>
      <c r="K109" s="29">
        <v>0</v>
      </c>
      <c r="L109" s="30">
        <f t="shared" si="1"/>
        <v>1</v>
      </c>
    </row>
    <row r="110" spans="1:12" x14ac:dyDescent="0.25">
      <c r="A110" s="17" t="s">
        <v>62</v>
      </c>
      <c r="B110" s="64" t="s">
        <v>210</v>
      </c>
      <c r="C110" s="29">
        <v>0</v>
      </c>
      <c r="D110" s="29">
        <v>0</v>
      </c>
      <c r="E110" s="29">
        <v>0</v>
      </c>
      <c r="F110" s="29">
        <v>0</v>
      </c>
      <c r="G110" s="29">
        <v>0</v>
      </c>
      <c r="H110" s="29">
        <v>0</v>
      </c>
      <c r="I110" s="29">
        <v>0</v>
      </c>
      <c r="J110" s="29">
        <v>1</v>
      </c>
      <c r="K110" s="29">
        <v>0</v>
      </c>
      <c r="L110" s="30">
        <f t="shared" si="1"/>
        <v>1</v>
      </c>
    </row>
    <row r="111" spans="1:12" ht="30.75" thickBot="1" x14ac:dyDescent="0.3">
      <c r="A111" s="27" t="s">
        <v>62</v>
      </c>
      <c r="B111" s="20" t="s">
        <v>211</v>
      </c>
      <c r="C111" s="34">
        <v>0</v>
      </c>
      <c r="D111" s="34">
        <v>0</v>
      </c>
      <c r="E111" s="34">
        <v>0</v>
      </c>
      <c r="F111" s="34">
        <v>0</v>
      </c>
      <c r="G111" s="34">
        <v>0</v>
      </c>
      <c r="H111" s="34">
        <v>0</v>
      </c>
      <c r="I111" s="34">
        <v>0</v>
      </c>
      <c r="J111" s="34">
        <v>1</v>
      </c>
      <c r="K111" s="34">
        <v>0</v>
      </c>
      <c r="L111" s="35">
        <f t="shared" si="1"/>
        <v>1</v>
      </c>
    </row>
  </sheetData>
  <mergeCells count="3">
    <mergeCell ref="A4:B4"/>
    <mergeCell ref="A1:L1"/>
    <mergeCell ref="C4:L4"/>
  </mergeCells>
  <pageMargins left="0.7" right="0.7" top="0.78740157499999996" bottom="0.78740157499999996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Originální</vt:lpstr>
      <vt:lpstr>Alternativní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Ramaislová Veronika Mgr.</dc:creator>
  <cp:lastModifiedBy>Radek Vršecký</cp:lastModifiedBy>
  <cp:lastPrinted>2020-04-22T07:55:10Z</cp:lastPrinted>
  <dcterms:created xsi:type="dcterms:W3CDTF">2020-04-14T07:02:26Z</dcterms:created>
  <dcterms:modified xsi:type="dcterms:W3CDTF">2020-04-22T08:02:22Z</dcterms:modified>
</cp:coreProperties>
</file>