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14210"/>
</workbook>
</file>

<file path=xl/sharedStrings.xml><?xml version="1.0" encoding="utf-8"?>
<sst xmlns="http://schemas.openxmlformats.org/spreadsheetml/2006/main" count="44" uniqueCount="32">
  <si>
    <t>Magna Closures a.s. - Výkaz výměr supervizní činnosti na III. etapu sanace</t>
  </si>
  <si>
    <t xml:space="preserve"> POLOŽKA</t>
  </si>
  <si>
    <t>JEDNOTKA</t>
  </si>
  <si>
    <t>POČET JEDNOTEK</t>
  </si>
  <si>
    <t>JEDNOTKOVÁ CENA</t>
  </si>
  <si>
    <t>CENA bez DPH</t>
  </si>
  <si>
    <t xml:space="preserve"> 1. VYPRACOVÁNÍ PROVÁDĚCÍHO PROJEKTU SUPERVIZE</t>
  </si>
  <si>
    <t>ks</t>
  </si>
  <si>
    <t xml:space="preserve"> 2. ODBĚRY VZORKŮ</t>
  </si>
  <si>
    <t xml:space="preserve">  2.1. odběry vody</t>
  </si>
  <si>
    <t xml:space="preserve">    2.1.1. odběry podzemní vody staticky</t>
  </si>
  <si>
    <t xml:space="preserve">    2.1.2. odběry podzemní vody dynamicky</t>
  </si>
  <si>
    <t xml:space="preserve">  2.2. odběry vzorků vzdušin</t>
  </si>
  <si>
    <t xml:space="preserve">    2.2.1. odběry vzdušin ATMO</t>
  </si>
  <si>
    <t xml:space="preserve">  2.3. přeprava vzorků</t>
  </si>
  <si>
    <t>cesta</t>
  </si>
  <si>
    <t xml:space="preserve"> 3. CHEMICKÉ ANALÝZY</t>
  </si>
  <si>
    <t xml:space="preserve">  3.1. voda</t>
  </si>
  <si>
    <t xml:space="preserve">    3.1.1. analýza ClU</t>
  </si>
  <si>
    <t xml:space="preserve">    3.1.2. analýza NEL</t>
  </si>
  <si>
    <t xml:space="preserve">  3.2. vzdušina</t>
  </si>
  <si>
    <t xml:space="preserve">    3.2.1. analýza ATMO</t>
  </si>
  <si>
    <t xml:space="preserve"> 4. SLED A ŘÍZENÍ SUPERVIZNÍCH PRACÍ</t>
  </si>
  <si>
    <t xml:space="preserve">  4.1. práce supervizora</t>
  </si>
  <si>
    <t>hod</t>
  </si>
  <si>
    <t xml:space="preserve">  4.2. práce specialisty (hydrogeolog, geochemik, biotechnolog)</t>
  </si>
  <si>
    <t xml:space="preserve">  4.3. práce technika</t>
  </si>
  <si>
    <t xml:space="preserve">  4.4. zpracování dat a plnění databáze SEKM</t>
  </si>
  <si>
    <t xml:space="preserve">  4.5. zpracování ročních zpráv</t>
  </si>
  <si>
    <t xml:space="preserve">  4.6. zpracování závěrečné zprávy</t>
  </si>
  <si>
    <t xml:space="preserve"> 5. DOPRAVA V RÁMCI SUPERVIZE apod.</t>
  </si>
  <si>
    <t xml:space="preserve"> CELKEM bez DPH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</si>
</sst>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/>
      <right style="medium"/>
      <top style="double"/>
      <bottom/>
    </border>
    <border>
      <left/>
      <right/>
      <top style="double"/>
      <bottom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/>
      <top style="thin"/>
      <bottom/>
    </border>
    <border>
      <left style="double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double"/>
      <top style="thin"/>
      <bottom/>
    </border>
    <border>
      <left style="double"/>
      <right/>
      <top style="medium"/>
      <bottom style="medium"/>
    </border>
    <border>
      <left/>
      <right style="double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3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9" fontId="4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9" fontId="5" fillId="2" borderId="2" xfId="0" applyNumberFormat="1" applyFont="1" applyFill="1" applyBorder="1" applyAlignment="1">
      <alignment horizontal="center" vertical="center" wrapText="1"/>
    </xf>
    <xf numFmtId="39" fontId="5" fillId="2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9" fontId="4" fillId="3" borderId="8" xfId="0" applyNumberFormat="1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39" fontId="7" fillId="3" borderId="10" xfId="0" applyNumberFormat="1" applyFont="1" applyFill="1" applyBorder="1" applyAlignment="1">
      <alignment vertical="center"/>
    </xf>
    <xf numFmtId="39" fontId="7" fillId="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9" fontId="4" fillId="0" borderId="13" xfId="0" applyNumberFormat="1" applyFont="1" applyBorder="1" applyAlignment="1">
      <alignment vertical="center"/>
    </xf>
    <xf numFmtId="39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9" fontId="4" fillId="0" borderId="22" xfId="0" applyNumberFormat="1" applyFont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39" fontId="4" fillId="3" borderId="24" xfId="0" applyNumberFormat="1" applyFont="1" applyFill="1" applyBorder="1" applyAlignment="1">
      <alignment vertical="center"/>
    </xf>
    <xf numFmtId="39" fontId="4" fillId="3" borderId="25" xfId="0" applyNumberFormat="1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9" fontId="4" fillId="0" borderId="29" xfId="0" applyNumberFormat="1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39" fontId="4" fillId="3" borderId="10" xfId="0" applyNumberFormat="1" applyFont="1" applyFill="1" applyBorder="1" applyAlignment="1">
      <alignment vertical="center"/>
    </xf>
    <xf numFmtId="39" fontId="4" fillId="3" borderId="11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9" fontId="3" fillId="2" borderId="6" xfId="0" applyNumberFormat="1" applyFont="1" applyFill="1" applyBorder="1" applyAlignment="1">
      <alignment vertical="center"/>
    </xf>
    <xf numFmtId="39" fontId="3" fillId="2" borderId="31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39" fontId="4" fillId="3" borderId="6" xfId="0" applyNumberFormat="1" applyFont="1" applyFill="1" applyBorder="1" applyAlignment="1" applyProtection="1">
      <alignment vertical="center"/>
      <protection locked="0"/>
    </xf>
    <xf numFmtId="39" fontId="4" fillId="0" borderId="13" xfId="0" applyNumberFormat="1" applyFont="1" applyBorder="1" applyAlignment="1" applyProtection="1">
      <alignment vertical="center"/>
      <protection locked="0"/>
    </xf>
    <xf numFmtId="39" fontId="4" fillId="0" borderId="20" xfId="0" applyNumberFormat="1" applyFont="1" applyBorder="1" applyAlignment="1" applyProtection="1">
      <alignment vertical="center"/>
      <protection locked="0"/>
    </xf>
    <xf numFmtId="39" fontId="4" fillId="0" borderId="27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G10" sqref="G10"/>
    </sheetView>
  </sheetViews>
  <sheetFormatPr defaultColWidth="9.140625" defaultRowHeight="15"/>
  <cols>
    <col min="1" max="1" width="56.57421875" style="0" customWidth="1"/>
    <col min="2" max="2" width="10.421875" style="0" customWidth="1"/>
    <col min="3" max="3" width="11.8515625" style="0" customWidth="1"/>
    <col min="4" max="4" width="13.8515625" style="0" customWidth="1"/>
    <col min="5" max="5" width="14.7109375" style="0" bestFit="1" customWidth="1"/>
  </cols>
  <sheetData>
    <row r="1" spans="1:5" ht="20.25">
      <c r="A1" s="47" t="s">
        <v>0</v>
      </c>
      <c r="B1" s="1"/>
      <c r="C1" s="1"/>
      <c r="D1" s="2"/>
      <c r="E1" s="2"/>
    </row>
    <row r="2" spans="1:5" ht="15.75" thickBot="1">
      <c r="A2" s="3"/>
      <c r="B2" s="4"/>
      <c r="C2" s="4"/>
      <c r="D2" s="5"/>
      <c r="E2" s="5"/>
    </row>
    <row r="3" spans="1:5" ht="27" thickBot="1" thickTop="1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</row>
    <row r="4" spans="1:5" ht="15.75" thickBot="1">
      <c r="A4" s="11" t="s">
        <v>6</v>
      </c>
      <c r="B4" s="12" t="s">
        <v>7</v>
      </c>
      <c r="C4" s="13">
        <v>1</v>
      </c>
      <c r="D4" s="48"/>
      <c r="E4" s="14">
        <f>C4*D4</f>
        <v>0</v>
      </c>
    </row>
    <row r="5" spans="1:5" ht="15">
      <c r="A5" s="15" t="s">
        <v>8</v>
      </c>
      <c r="B5" s="16"/>
      <c r="C5" s="16"/>
      <c r="D5" s="17"/>
      <c r="E5" s="18"/>
    </row>
    <row r="6" spans="1:5" ht="15">
      <c r="A6" s="19" t="s">
        <v>9</v>
      </c>
      <c r="B6" s="20"/>
      <c r="C6" s="20"/>
      <c r="D6" s="21"/>
      <c r="E6" s="22"/>
    </row>
    <row r="7" spans="1:5" ht="15">
      <c r="A7" s="23" t="s">
        <v>10</v>
      </c>
      <c r="B7" s="20" t="s">
        <v>7</v>
      </c>
      <c r="C7" s="24">
        <v>98</v>
      </c>
      <c r="D7" s="49"/>
      <c r="E7" s="25">
        <f>C7*D7</f>
        <v>0</v>
      </c>
    </row>
    <row r="8" spans="1:5" ht="15">
      <c r="A8" s="23" t="s">
        <v>11</v>
      </c>
      <c r="B8" s="20" t="s">
        <v>7</v>
      </c>
      <c r="C8" s="24">
        <v>70</v>
      </c>
      <c r="D8" s="49"/>
      <c r="E8" s="25">
        <f>C8*D8</f>
        <v>0</v>
      </c>
    </row>
    <row r="9" spans="1:5" ht="15">
      <c r="A9" s="26" t="s">
        <v>12</v>
      </c>
      <c r="B9" s="20"/>
      <c r="C9" s="20"/>
      <c r="D9" s="21"/>
      <c r="E9" s="22"/>
    </row>
    <row r="10" spans="1:5" ht="15">
      <c r="A10" s="23" t="s">
        <v>13</v>
      </c>
      <c r="B10" s="20" t="s">
        <v>7</v>
      </c>
      <c r="C10" s="24">
        <v>42</v>
      </c>
      <c r="D10" s="49"/>
      <c r="E10" s="25">
        <f>C10*D10</f>
        <v>0</v>
      </c>
    </row>
    <row r="11" spans="1:5" ht="15.75" thickBot="1">
      <c r="A11" s="27" t="s">
        <v>14</v>
      </c>
      <c r="B11" s="28" t="s">
        <v>15</v>
      </c>
      <c r="C11" s="29">
        <v>36</v>
      </c>
      <c r="D11" s="50"/>
      <c r="E11" s="30">
        <f>C11*D11</f>
        <v>0</v>
      </c>
    </row>
    <row r="12" spans="1:5" ht="15">
      <c r="A12" s="31" t="s">
        <v>16</v>
      </c>
      <c r="B12" s="32"/>
      <c r="C12" s="32"/>
      <c r="D12" s="33"/>
      <c r="E12" s="34"/>
    </row>
    <row r="13" spans="1:5" ht="15">
      <c r="A13" s="19" t="s">
        <v>17</v>
      </c>
      <c r="B13" s="20"/>
      <c r="C13" s="20"/>
      <c r="D13" s="21"/>
      <c r="E13" s="22"/>
    </row>
    <row r="14" spans="1:5" ht="15">
      <c r="A14" s="23" t="s">
        <v>18</v>
      </c>
      <c r="B14" s="20" t="s">
        <v>7</v>
      </c>
      <c r="C14" s="24">
        <v>168</v>
      </c>
      <c r="D14" s="49"/>
      <c r="E14" s="25">
        <f>C14*D14</f>
        <v>0</v>
      </c>
    </row>
    <row r="15" spans="1:5" ht="15">
      <c r="A15" s="35" t="s">
        <v>19</v>
      </c>
      <c r="B15" s="36" t="s">
        <v>7</v>
      </c>
      <c r="C15" s="37">
        <v>63</v>
      </c>
      <c r="D15" s="51"/>
      <c r="E15" s="38">
        <f>C15*D15</f>
        <v>0</v>
      </c>
    </row>
    <row r="16" spans="1:5" ht="15">
      <c r="A16" s="19" t="s">
        <v>20</v>
      </c>
      <c r="B16" s="20"/>
      <c r="C16" s="20"/>
      <c r="D16" s="21"/>
      <c r="E16" s="22"/>
    </row>
    <row r="17" spans="1:5" ht="15.75" thickBot="1">
      <c r="A17" s="23" t="s">
        <v>21</v>
      </c>
      <c r="B17" s="20" t="s">
        <v>7</v>
      </c>
      <c r="C17" s="24">
        <v>42</v>
      </c>
      <c r="D17" s="49"/>
      <c r="E17" s="25">
        <f>C17*D17</f>
        <v>0</v>
      </c>
    </row>
    <row r="18" spans="1:5" ht="15">
      <c r="A18" s="39" t="s">
        <v>22</v>
      </c>
      <c r="B18" s="40"/>
      <c r="C18" s="40"/>
      <c r="D18" s="41"/>
      <c r="E18" s="42"/>
    </row>
    <row r="19" spans="1:5" ht="15">
      <c r="A19" s="23" t="s">
        <v>23</v>
      </c>
      <c r="B19" s="20" t="s">
        <v>24</v>
      </c>
      <c r="C19" s="24">
        <v>432</v>
      </c>
      <c r="D19" s="49"/>
      <c r="E19" s="38">
        <f aca="true" t="shared" si="0" ref="E19:E25">C19*D19</f>
        <v>0</v>
      </c>
    </row>
    <row r="20" spans="1:5" ht="15">
      <c r="A20" s="23" t="s">
        <v>25</v>
      </c>
      <c r="B20" s="20" t="s">
        <v>24</v>
      </c>
      <c r="C20" s="24">
        <v>80</v>
      </c>
      <c r="D20" s="49"/>
      <c r="E20" s="38">
        <f t="shared" si="0"/>
        <v>0</v>
      </c>
    </row>
    <row r="21" spans="1:5" ht="15">
      <c r="A21" s="23" t="s">
        <v>26</v>
      </c>
      <c r="B21" s="20" t="s">
        <v>24</v>
      </c>
      <c r="C21" s="24">
        <v>108</v>
      </c>
      <c r="D21" s="49"/>
      <c r="E21" s="38">
        <f t="shared" si="0"/>
        <v>0</v>
      </c>
    </row>
    <row r="22" spans="1:5" ht="15">
      <c r="A22" s="23" t="s">
        <v>27</v>
      </c>
      <c r="B22" s="20" t="s">
        <v>24</v>
      </c>
      <c r="C22" s="24">
        <v>80</v>
      </c>
      <c r="D22" s="49"/>
      <c r="E22" s="38">
        <f t="shared" si="0"/>
        <v>0</v>
      </c>
    </row>
    <row r="23" spans="1:5" ht="15">
      <c r="A23" s="35" t="s">
        <v>28</v>
      </c>
      <c r="B23" s="36" t="s">
        <v>7</v>
      </c>
      <c r="C23" s="37">
        <v>8</v>
      </c>
      <c r="D23" s="51"/>
      <c r="E23" s="38">
        <f t="shared" si="0"/>
        <v>0</v>
      </c>
    </row>
    <row r="24" spans="1:5" ht="15.75" thickBot="1">
      <c r="A24" s="27" t="s">
        <v>29</v>
      </c>
      <c r="B24" s="28" t="s">
        <v>7</v>
      </c>
      <c r="C24" s="29">
        <v>1</v>
      </c>
      <c r="D24" s="50"/>
      <c r="E24" s="38">
        <f t="shared" si="0"/>
        <v>0</v>
      </c>
    </row>
    <row r="25" spans="1:5" ht="15.75" thickBot="1">
      <c r="A25" s="11" t="s">
        <v>30</v>
      </c>
      <c r="B25" s="12" t="s">
        <v>15</v>
      </c>
      <c r="C25" s="13">
        <v>82</v>
      </c>
      <c r="D25" s="48"/>
      <c r="E25" s="14">
        <f t="shared" si="0"/>
        <v>0</v>
      </c>
    </row>
    <row r="26" spans="1:5" ht="16.5" thickBot="1">
      <c r="A26" s="43" t="s">
        <v>31</v>
      </c>
      <c r="B26" s="44"/>
      <c r="C26" s="44"/>
      <c r="D26" s="45"/>
      <c r="E26" s="46">
        <f>SUM(E4:E25)</f>
        <v>0</v>
      </c>
    </row>
  </sheetData>
  <sheetProtection password="C6E8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12683</cp:lastModifiedBy>
  <dcterms:created xsi:type="dcterms:W3CDTF">2015-05-27T10:33:42Z</dcterms:created>
  <dcterms:modified xsi:type="dcterms:W3CDTF">2015-05-27T12:07:10Z</dcterms:modified>
  <cp:category/>
  <cp:version/>
  <cp:contentType/>
  <cp:contentStatus/>
</cp:coreProperties>
</file>