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328"/>
  <workbookPr updateLinks="never" defaultThemeVersion="124226"/>
  <bookViews>
    <workbookView xWindow="65416" yWindow="65416" windowWidth="29040" windowHeight="15840" activeTab="0"/>
  </bookViews>
  <sheets>
    <sheet name="List1" sheetId="1" r:id="rId1"/>
  </sheets>
  <definedNames/>
  <calcPr calcId="181029"/>
</workbook>
</file>

<file path=xl/sharedStrings.xml><?xml version="1.0" encoding="utf-8"?>
<sst xmlns="http://schemas.openxmlformats.org/spreadsheetml/2006/main" count="144" uniqueCount="86">
  <si>
    <t>KRYCÍ LIST NABÍDKY</t>
  </si>
  <si>
    <t>Veřejná zakázka</t>
  </si>
  <si>
    <t>Název:</t>
  </si>
  <si>
    <t>Česká republika – Ministerstvo financí</t>
  </si>
  <si>
    <t>Sídlo:</t>
  </si>
  <si>
    <t>Letenská 525/15, 118 10 Praha 1</t>
  </si>
  <si>
    <t>IČO:</t>
  </si>
  <si>
    <t>00006947</t>
  </si>
  <si>
    <t>Dodavatel</t>
  </si>
  <si>
    <t>[ZDE VYPLNÍ DODAVATEL]</t>
  </si>
  <si>
    <t>Sídlo/místo podnikání:</t>
  </si>
  <si>
    <t>Korespondenční adresa:</t>
  </si>
  <si>
    <t>DIČ:</t>
  </si>
  <si>
    <t>Kontaktní osoba:</t>
  </si>
  <si>
    <t>Tel.:</t>
  </si>
  <si>
    <t>E-mail:</t>
  </si>
  <si>
    <t>Bankovní spojení:</t>
  </si>
  <si>
    <t>Malý a střední podnik ve smyslu doporučení Komise 2003/361/ES</t>
  </si>
  <si>
    <t>[ZDE VYPLNÍ DODAVATEL ANO ČI NE]</t>
  </si>
  <si>
    <t>Nabídková cena</t>
  </si>
  <si>
    <t>Jednotková cena bez DPH</t>
  </si>
  <si>
    <t>Počet</t>
  </si>
  <si>
    <t>Jednotková cena bez DPH vynásobená požadovaným množstvím</t>
  </si>
  <si>
    <t>Osoba oprávněná jednat za dodavatele</t>
  </si>
  <si>
    <t>Podpis oprávněné osoby</t>
  </si>
  <si>
    <t>Dne [ZDE VYPLNÍ DODAVATEL]</t>
  </si>
  <si>
    <t>Titul, jméno, příjmení</t>
  </si>
  <si>
    <t>Funkce</t>
  </si>
  <si>
    <t xml:space="preserve">Jednotlivé položky předmětu části Veřejné zakázky </t>
  </si>
  <si>
    <t>Čestné prohlášení k vázanosti Návrh smlouvy</t>
  </si>
  <si>
    <t>Výrobce</t>
  </si>
  <si>
    <t>Označení zboží</t>
  </si>
  <si>
    <t>Položka č.</t>
  </si>
  <si>
    <t xml:space="preserve">Celková nabídková cena </t>
  </si>
  <si>
    <t>[ZDE DODAVATEL VLOŽÍ PODPIS]</t>
  </si>
  <si>
    <t>Centrální zadavatel</t>
  </si>
  <si>
    <t>HEWLETT PACKARD</t>
  </si>
  <si>
    <t>Výše uvedený dodavatel tímto čestně prohlašuje, že plně a bezvýhradně akceptuje Návrhy smluv v části, do které podává nabídku, a je si vědom toho, že tyto Návrhy smluv s ním budou uzavřeny, bude-li vybrán k uzavření smlouvy na veřejnou zakázku.</t>
  </si>
  <si>
    <t xml:space="preserve">zadávaná postupem dle § 141 zákona č. 134/2016 Sb., o zadávání veřejných zakázek                                                                                        </t>
  </si>
  <si>
    <t>C8765EE (338)</t>
  </si>
  <si>
    <t>C8766EE (343)</t>
  </si>
  <si>
    <t>C2P10AE (651 Bk)</t>
  </si>
  <si>
    <t>C2P11AE (651 color)</t>
  </si>
  <si>
    <t>CE400A Bk</t>
  </si>
  <si>
    <t>CE401A C</t>
  </si>
  <si>
    <t>CE402A Y</t>
  </si>
  <si>
    <t>CE403A M</t>
  </si>
  <si>
    <t>CE320 Bk</t>
  </si>
  <si>
    <t>CE321 C</t>
  </si>
  <si>
    <t>CE322 Y</t>
  </si>
  <si>
    <t>CE323 M</t>
  </si>
  <si>
    <t>CC 530 BK</t>
  </si>
  <si>
    <t>CC 531 C</t>
  </si>
  <si>
    <t>CC 532 Y</t>
  </si>
  <si>
    <t>CC 533 M</t>
  </si>
  <si>
    <t>Toner HP CF300A black pro HP Color LJ M880</t>
  </si>
  <si>
    <t>Toner HP CF301A cyan pro HP Color LJ M880</t>
  </si>
  <si>
    <t>Toner HP CF302A yellow pro HP Color LJ M880</t>
  </si>
  <si>
    <t>Toner HP CF303A magenta pro HP Color LJ M880</t>
  </si>
  <si>
    <t>Válec HP CF358A black pro HP Color LJ M880</t>
  </si>
  <si>
    <t>Válec HP CF359A cyan pro HP Color LJ M880</t>
  </si>
  <si>
    <t>Válec HP CF364A yellow pro HP Color LJ M880</t>
  </si>
  <si>
    <t>Válec HP CF365A magenta pro HP Color LJ M880</t>
  </si>
  <si>
    <t>Toner HP CF226X pro LaserJet M426fdn</t>
  </si>
  <si>
    <t>Transfer kit pro HP Color LaserJet Enterprise flow MFP M880z</t>
  </si>
  <si>
    <t>Maintenance kit pro HP Color LaserJet Enterprise flow MFP M880z</t>
  </si>
  <si>
    <t>CZ133A</t>
  </si>
  <si>
    <t>CZ134A</t>
  </si>
  <si>
    <t>CZ135A</t>
  </si>
  <si>
    <t>CZ136A</t>
  </si>
  <si>
    <t>HP Q6470A</t>
  </si>
  <si>
    <t>HP 2-pack 2,000-staple cartridge (4,000 staples) CC383A</t>
  </si>
  <si>
    <t>Cartridge HP DJ 711 black (CZ133A) 80ml</t>
  </si>
  <si>
    <t>LaserJet C1P70A ADF Roller Replacement Kit 100k</t>
  </si>
  <si>
    <t>HP 78A - CE 278A</t>
  </si>
  <si>
    <t xml:space="preserve">Část 3   </t>
  </si>
  <si>
    <t xml:space="preserve">HP 1-pack 5,000-staple cartridge (5, 000 staples) C8091A </t>
  </si>
  <si>
    <t>HP C1N54A fuser pro M880</t>
  </si>
  <si>
    <t>CF360A (black) LJ M552 Color</t>
  </si>
  <si>
    <t>55A - CE255A (black) LJ3015</t>
  </si>
  <si>
    <t>CZ126S (cyan) DesignJet T530</t>
  </si>
  <si>
    <t>CZ127S (magenta) DesignJet T530</t>
  </si>
  <si>
    <t>CZ128S (yellow) DesignJet T530</t>
  </si>
  <si>
    <t>CZ129A (black) DesignJet T530</t>
  </si>
  <si>
    <t>CB435A</t>
  </si>
  <si>
    <t xml:space="preserve">Dynamický nákupní systém na spotřební materiál IT v resortu Ministerstva financí ČR - Výzva 2/2020                                                                                                                                 HEWLETT PACKARD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</si>
</sst>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5"/>
  <sheetViews>
    <sheetView tabSelected="1" zoomScale="85" zoomScaleNormal="85" workbookViewId="0" topLeftCell="A22">
      <selection activeCell="F39" sqref="F39"/>
    </sheetView>
  </sheetViews>
  <sheetFormatPr defaultColWidth="9.140625" defaultRowHeight="15"/>
  <cols>
    <col min="1" max="1" width="9.00390625" style="0" customWidth="1"/>
    <col min="2" max="2" width="15.8515625" style="0" customWidth="1"/>
    <col min="3" max="3" width="26.28125" style="0" customWidth="1"/>
    <col min="4" max="4" width="45.00390625" style="0" customWidth="1"/>
    <col min="5" max="5" width="14.57421875" style="0" customWidth="1"/>
    <col min="6" max="6" width="6.7109375" style="0" customWidth="1"/>
    <col min="7" max="7" width="17.421875" style="0" customWidth="1"/>
  </cols>
  <sheetData>
    <row r="1" spans="1:7" ht="18.75">
      <c r="A1" s="29" t="s">
        <v>0</v>
      </c>
      <c r="B1" s="29"/>
      <c r="C1" s="29"/>
      <c r="D1" s="29"/>
      <c r="E1" s="29"/>
      <c r="F1" s="29"/>
      <c r="G1" s="29"/>
    </row>
    <row r="2" spans="1:7" ht="15">
      <c r="A2" s="36" t="s">
        <v>1</v>
      </c>
      <c r="B2" s="36"/>
      <c r="C2" s="36"/>
      <c r="D2" s="36"/>
      <c r="E2" s="36"/>
      <c r="F2" s="36"/>
      <c r="G2" s="36"/>
    </row>
    <row r="3" spans="1:7" ht="42.75" customHeight="1">
      <c r="A3" s="30" t="s">
        <v>2</v>
      </c>
      <c r="B3" s="30"/>
      <c r="C3" s="37" t="s">
        <v>85</v>
      </c>
      <c r="D3" s="38"/>
      <c r="E3" s="38"/>
      <c r="F3" s="38"/>
      <c r="G3" s="39"/>
    </row>
    <row r="4" spans="1:7" ht="15" customHeight="1">
      <c r="A4" s="40" t="s">
        <v>38</v>
      </c>
      <c r="B4" s="40"/>
      <c r="C4" s="40"/>
      <c r="D4" s="40"/>
      <c r="E4" s="40"/>
      <c r="F4" s="40"/>
      <c r="G4" s="40"/>
    </row>
    <row r="5" spans="1:7" ht="15">
      <c r="A5" s="33" t="s">
        <v>35</v>
      </c>
      <c r="B5" s="34"/>
      <c r="C5" s="34"/>
      <c r="D5" s="34"/>
      <c r="E5" s="34"/>
      <c r="F5" s="34"/>
      <c r="G5" s="35"/>
    </row>
    <row r="6" spans="1:7" ht="15">
      <c r="A6" s="30" t="s">
        <v>2</v>
      </c>
      <c r="B6" s="30"/>
      <c r="C6" s="30"/>
      <c r="D6" s="31" t="s">
        <v>3</v>
      </c>
      <c r="E6" s="31"/>
      <c r="F6" s="31"/>
      <c r="G6" s="31"/>
    </row>
    <row r="7" spans="1:7" ht="15">
      <c r="A7" s="30" t="s">
        <v>4</v>
      </c>
      <c r="B7" s="30"/>
      <c r="C7" s="30"/>
      <c r="D7" s="31" t="s">
        <v>5</v>
      </c>
      <c r="E7" s="31"/>
      <c r="F7" s="31"/>
      <c r="G7" s="31"/>
    </row>
    <row r="8" spans="1:7" ht="15">
      <c r="A8" s="30" t="s">
        <v>6</v>
      </c>
      <c r="B8" s="30"/>
      <c r="C8" s="30"/>
      <c r="D8" s="32" t="s">
        <v>7</v>
      </c>
      <c r="E8" s="32"/>
      <c r="F8" s="32"/>
      <c r="G8" s="32"/>
    </row>
    <row r="9" spans="1:7" ht="15">
      <c r="A9" s="36" t="s">
        <v>8</v>
      </c>
      <c r="B9" s="36"/>
      <c r="C9" s="36"/>
      <c r="D9" s="36"/>
      <c r="E9" s="36"/>
      <c r="F9" s="36"/>
      <c r="G9" s="36"/>
    </row>
    <row r="10" spans="1:7" ht="15">
      <c r="A10" s="30" t="s">
        <v>2</v>
      </c>
      <c r="B10" s="30"/>
      <c r="C10" s="30"/>
      <c r="D10" s="41" t="s">
        <v>9</v>
      </c>
      <c r="E10" s="41"/>
      <c r="F10" s="41"/>
      <c r="G10" s="41"/>
    </row>
    <row r="11" spans="1:7" ht="15">
      <c r="A11" s="30" t="s">
        <v>10</v>
      </c>
      <c r="B11" s="30"/>
      <c r="C11" s="30"/>
      <c r="D11" s="41" t="s">
        <v>9</v>
      </c>
      <c r="E11" s="41"/>
      <c r="F11" s="41"/>
      <c r="G11" s="41"/>
    </row>
    <row r="12" spans="1:7" ht="15">
      <c r="A12" s="30" t="s">
        <v>11</v>
      </c>
      <c r="B12" s="30"/>
      <c r="C12" s="30"/>
      <c r="D12" s="41" t="s">
        <v>9</v>
      </c>
      <c r="E12" s="41"/>
      <c r="F12" s="41"/>
      <c r="G12" s="41"/>
    </row>
    <row r="13" spans="1:7" ht="15">
      <c r="A13" s="30" t="s">
        <v>6</v>
      </c>
      <c r="B13" s="30"/>
      <c r="C13" s="30"/>
      <c r="D13" s="41" t="s">
        <v>9</v>
      </c>
      <c r="E13" s="41"/>
      <c r="F13" s="41"/>
      <c r="G13" s="41"/>
    </row>
    <row r="14" spans="1:7" ht="15">
      <c r="A14" s="30" t="s">
        <v>12</v>
      </c>
      <c r="B14" s="30"/>
      <c r="C14" s="30"/>
      <c r="D14" s="41" t="s">
        <v>9</v>
      </c>
      <c r="E14" s="41"/>
      <c r="F14" s="41"/>
      <c r="G14" s="41"/>
    </row>
    <row r="15" spans="1:7" ht="15">
      <c r="A15" s="30" t="s">
        <v>13</v>
      </c>
      <c r="B15" s="30"/>
      <c r="C15" s="30"/>
      <c r="D15" s="41" t="s">
        <v>9</v>
      </c>
      <c r="E15" s="41"/>
      <c r="F15" s="41"/>
      <c r="G15" s="41"/>
    </row>
    <row r="16" spans="1:7" ht="15">
      <c r="A16" s="30" t="s">
        <v>14</v>
      </c>
      <c r="B16" s="30"/>
      <c r="C16" s="30"/>
      <c r="D16" s="41" t="s">
        <v>9</v>
      </c>
      <c r="E16" s="41"/>
      <c r="F16" s="41"/>
      <c r="G16" s="41"/>
    </row>
    <row r="17" spans="1:7" ht="15">
      <c r="A17" s="30" t="s">
        <v>15</v>
      </c>
      <c r="B17" s="30"/>
      <c r="C17" s="30"/>
      <c r="D17" s="41" t="s">
        <v>9</v>
      </c>
      <c r="E17" s="41"/>
      <c r="F17" s="41"/>
      <c r="G17" s="41"/>
    </row>
    <row r="18" spans="1:7" ht="15">
      <c r="A18" s="30" t="s">
        <v>16</v>
      </c>
      <c r="B18" s="30"/>
      <c r="C18" s="30"/>
      <c r="D18" s="41" t="s">
        <v>9</v>
      </c>
      <c r="E18" s="41"/>
      <c r="F18" s="41"/>
      <c r="G18" s="41"/>
    </row>
    <row r="19" spans="1:7" ht="24.75" customHeight="1">
      <c r="A19" s="42" t="s">
        <v>17</v>
      </c>
      <c r="B19" s="42"/>
      <c r="C19" s="42"/>
      <c r="D19" s="41" t="s">
        <v>18</v>
      </c>
      <c r="E19" s="41"/>
      <c r="F19" s="41"/>
      <c r="G19" s="41"/>
    </row>
    <row r="20" spans="1:7" ht="15">
      <c r="A20" s="36" t="s">
        <v>19</v>
      </c>
      <c r="B20" s="36"/>
      <c r="C20" s="36"/>
      <c r="D20" s="36"/>
      <c r="E20" s="36"/>
      <c r="F20" s="36"/>
      <c r="G20" s="36"/>
    </row>
    <row r="21" spans="1:7" ht="15" customHeight="1">
      <c r="A21" s="40" t="s">
        <v>28</v>
      </c>
      <c r="B21" s="40"/>
      <c r="C21" s="40"/>
      <c r="D21" s="40"/>
      <c r="E21" s="43" t="s">
        <v>20</v>
      </c>
      <c r="F21" s="43" t="s">
        <v>21</v>
      </c>
      <c r="G21" s="43" t="s">
        <v>22</v>
      </c>
    </row>
    <row r="22" spans="1:7" ht="49.5" customHeight="1">
      <c r="A22" s="1" t="s">
        <v>32</v>
      </c>
      <c r="B22" s="46" t="s">
        <v>30</v>
      </c>
      <c r="C22" s="47"/>
      <c r="D22" s="12" t="s">
        <v>31</v>
      </c>
      <c r="E22" s="43"/>
      <c r="F22" s="43"/>
      <c r="G22" s="43"/>
    </row>
    <row r="23" spans="1:7" ht="15" customHeight="1">
      <c r="A23" s="11"/>
      <c r="B23" s="44" t="s">
        <v>75</v>
      </c>
      <c r="C23" s="45"/>
      <c r="D23" s="6" t="s">
        <v>36</v>
      </c>
      <c r="E23" s="7"/>
      <c r="F23" s="8"/>
      <c r="G23" s="9"/>
    </row>
    <row r="24" spans="1:7" ht="15">
      <c r="A24" s="1">
        <v>1</v>
      </c>
      <c r="B24" s="14" t="s">
        <v>36</v>
      </c>
      <c r="C24" s="15"/>
      <c r="D24" s="13" t="s">
        <v>39</v>
      </c>
      <c r="E24" s="3">
        <v>0</v>
      </c>
      <c r="F24" s="10">
        <v>173</v>
      </c>
      <c r="G24" s="4">
        <f>E24*F24</f>
        <v>0</v>
      </c>
    </row>
    <row r="25" spans="1:7" ht="15">
      <c r="A25" s="1">
        <f>A24+1</f>
        <v>2</v>
      </c>
      <c r="B25" s="14" t="s">
        <v>36</v>
      </c>
      <c r="C25" s="15"/>
      <c r="D25" s="13" t="s">
        <v>40</v>
      </c>
      <c r="E25" s="3">
        <v>0</v>
      </c>
      <c r="F25" s="10">
        <v>126</v>
      </c>
      <c r="G25" s="4">
        <f aca="true" t="shared" si="0" ref="G25:G68">E25*F25</f>
        <v>0</v>
      </c>
    </row>
    <row r="26" spans="1:7" ht="15">
      <c r="A26" s="1">
        <f aca="true" t="shared" si="1" ref="A26:A68">A25+1</f>
        <v>3</v>
      </c>
      <c r="B26" s="14" t="s">
        <v>36</v>
      </c>
      <c r="C26" s="15"/>
      <c r="D26" s="13" t="s">
        <v>41</v>
      </c>
      <c r="E26" s="3">
        <v>0</v>
      </c>
      <c r="F26" s="10">
        <v>205</v>
      </c>
      <c r="G26" s="4">
        <f t="shared" si="0"/>
        <v>0</v>
      </c>
    </row>
    <row r="27" spans="1:7" ht="15">
      <c r="A27" s="1">
        <f t="shared" si="1"/>
        <v>4</v>
      </c>
      <c r="B27" s="14" t="s">
        <v>36</v>
      </c>
      <c r="C27" s="15"/>
      <c r="D27" s="13" t="s">
        <v>42</v>
      </c>
      <c r="E27" s="3">
        <v>0</v>
      </c>
      <c r="F27" s="10">
        <v>120</v>
      </c>
      <c r="G27" s="4">
        <f t="shared" si="0"/>
        <v>0</v>
      </c>
    </row>
    <row r="28" spans="1:7" ht="15">
      <c r="A28" s="1">
        <f t="shared" si="1"/>
        <v>5</v>
      </c>
      <c r="B28" s="14" t="s">
        <v>36</v>
      </c>
      <c r="C28" s="15"/>
      <c r="D28" s="13" t="s">
        <v>43</v>
      </c>
      <c r="E28" s="3">
        <v>0</v>
      </c>
      <c r="F28" s="10">
        <v>12</v>
      </c>
      <c r="G28" s="4">
        <f t="shared" si="0"/>
        <v>0</v>
      </c>
    </row>
    <row r="29" spans="1:7" ht="15">
      <c r="A29" s="1">
        <f t="shared" si="1"/>
        <v>6</v>
      </c>
      <c r="B29" s="14" t="s">
        <v>36</v>
      </c>
      <c r="C29" s="15"/>
      <c r="D29" s="13" t="s">
        <v>44</v>
      </c>
      <c r="E29" s="3">
        <v>0</v>
      </c>
      <c r="F29" s="10">
        <v>8</v>
      </c>
      <c r="G29" s="4">
        <f t="shared" si="0"/>
        <v>0</v>
      </c>
    </row>
    <row r="30" spans="1:7" ht="15">
      <c r="A30" s="1">
        <f t="shared" si="1"/>
        <v>7</v>
      </c>
      <c r="B30" s="14" t="s">
        <v>36</v>
      </c>
      <c r="C30" s="15"/>
      <c r="D30" s="13" t="s">
        <v>45</v>
      </c>
      <c r="E30" s="3">
        <v>0</v>
      </c>
      <c r="F30" s="10">
        <v>7</v>
      </c>
      <c r="G30" s="4">
        <f t="shared" si="0"/>
        <v>0</v>
      </c>
    </row>
    <row r="31" spans="1:7" ht="15">
      <c r="A31" s="1">
        <f t="shared" si="1"/>
        <v>8</v>
      </c>
      <c r="B31" s="14" t="s">
        <v>36</v>
      </c>
      <c r="C31" s="15"/>
      <c r="D31" s="13" t="s">
        <v>46</v>
      </c>
      <c r="E31" s="3">
        <v>0</v>
      </c>
      <c r="F31" s="10">
        <v>8</v>
      </c>
      <c r="G31" s="4">
        <f t="shared" si="0"/>
        <v>0</v>
      </c>
    </row>
    <row r="32" spans="1:7" ht="15">
      <c r="A32" s="1">
        <f t="shared" si="1"/>
        <v>9</v>
      </c>
      <c r="B32" s="14" t="s">
        <v>36</v>
      </c>
      <c r="C32" s="15"/>
      <c r="D32" s="13" t="s">
        <v>47</v>
      </c>
      <c r="E32" s="3">
        <v>0</v>
      </c>
      <c r="F32" s="10">
        <v>12</v>
      </c>
      <c r="G32" s="4">
        <f t="shared" si="0"/>
        <v>0</v>
      </c>
    </row>
    <row r="33" spans="1:7" ht="15">
      <c r="A33" s="1">
        <f t="shared" si="1"/>
        <v>10</v>
      </c>
      <c r="B33" s="14" t="s">
        <v>36</v>
      </c>
      <c r="C33" s="15"/>
      <c r="D33" s="13" t="s">
        <v>48</v>
      </c>
      <c r="E33" s="3">
        <v>0</v>
      </c>
      <c r="F33" s="10">
        <v>12</v>
      </c>
      <c r="G33" s="4">
        <f t="shared" si="0"/>
        <v>0</v>
      </c>
    </row>
    <row r="34" spans="1:7" ht="15">
      <c r="A34" s="1">
        <f t="shared" si="1"/>
        <v>11</v>
      </c>
      <c r="B34" s="14" t="s">
        <v>36</v>
      </c>
      <c r="C34" s="15"/>
      <c r="D34" s="13" t="s">
        <v>49</v>
      </c>
      <c r="E34" s="3">
        <v>0</v>
      </c>
      <c r="F34" s="10">
        <v>12</v>
      </c>
      <c r="G34" s="4">
        <f t="shared" si="0"/>
        <v>0</v>
      </c>
    </row>
    <row r="35" spans="1:7" ht="15">
      <c r="A35" s="1">
        <f t="shared" si="1"/>
        <v>12</v>
      </c>
      <c r="B35" s="14" t="s">
        <v>36</v>
      </c>
      <c r="C35" s="15"/>
      <c r="D35" s="13" t="s">
        <v>50</v>
      </c>
      <c r="E35" s="3">
        <v>0</v>
      </c>
      <c r="F35" s="10">
        <v>12</v>
      </c>
      <c r="G35" s="4">
        <f t="shared" si="0"/>
        <v>0</v>
      </c>
    </row>
    <row r="36" spans="1:7" ht="15">
      <c r="A36" s="1">
        <f t="shared" si="1"/>
        <v>13</v>
      </c>
      <c r="B36" s="14" t="s">
        <v>36</v>
      </c>
      <c r="C36" s="15"/>
      <c r="D36" s="13" t="s">
        <v>51</v>
      </c>
      <c r="E36" s="3">
        <v>0</v>
      </c>
      <c r="F36" s="10">
        <v>12</v>
      </c>
      <c r="G36" s="4">
        <f t="shared" si="0"/>
        <v>0</v>
      </c>
    </row>
    <row r="37" spans="1:7" ht="15">
      <c r="A37" s="1">
        <f t="shared" si="1"/>
        <v>14</v>
      </c>
      <c r="B37" s="14" t="s">
        <v>36</v>
      </c>
      <c r="C37" s="15"/>
      <c r="D37" s="13" t="s">
        <v>52</v>
      </c>
      <c r="E37" s="3">
        <v>0</v>
      </c>
      <c r="F37" s="10">
        <v>13</v>
      </c>
      <c r="G37" s="4">
        <f t="shared" si="0"/>
        <v>0</v>
      </c>
    </row>
    <row r="38" spans="1:7" ht="15">
      <c r="A38" s="1">
        <f t="shared" si="1"/>
        <v>15</v>
      </c>
      <c r="B38" s="14" t="s">
        <v>36</v>
      </c>
      <c r="C38" s="15"/>
      <c r="D38" s="13" t="s">
        <v>53</v>
      </c>
      <c r="E38" s="3">
        <v>0</v>
      </c>
      <c r="F38" s="10">
        <v>13</v>
      </c>
      <c r="G38" s="4">
        <f t="shared" si="0"/>
        <v>0</v>
      </c>
    </row>
    <row r="39" spans="1:7" ht="15">
      <c r="A39" s="1">
        <f t="shared" si="1"/>
        <v>16</v>
      </c>
      <c r="B39" s="14" t="s">
        <v>36</v>
      </c>
      <c r="C39" s="15"/>
      <c r="D39" s="13" t="s">
        <v>54</v>
      </c>
      <c r="E39" s="3">
        <v>0</v>
      </c>
      <c r="F39" s="10">
        <v>15</v>
      </c>
      <c r="G39" s="4">
        <f t="shared" si="0"/>
        <v>0</v>
      </c>
    </row>
    <row r="40" spans="1:7" ht="15">
      <c r="A40" s="1">
        <f t="shared" si="1"/>
        <v>17</v>
      </c>
      <c r="B40" s="14" t="s">
        <v>36</v>
      </c>
      <c r="C40" s="15"/>
      <c r="D40" s="13" t="s">
        <v>55</v>
      </c>
      <c r="E40" s="3">
        <v>0</v>
      </c>
      <c r="F40" s="10">
        <v>109</v>
      </c>
      <c r="G40" s="4">
        <f t="shared" si="0"/>
        <v>0</v>
      </c>
    </row>
    <row r="41" spans="1:7" ht="15">
      <c r="A41" s="1">
        <f t="shared" si="1"/>
        <v>18</v>
      </c>
      <c r="B41" s="14" t="s">
        <v>36</v>
      </c>
      <c r="C41" s="15"/>
      <c r="D41" s="13" t="s">
        <v>56</v>
      </c>
      <c r="E41" s="3">
        <v>0</v>
      </c>
      <c r="F41" s="10">
        <v>59</v>
      </c>
      <c r="G41" s="4">
        <f t="shared" si="0"/>
        <v>0</v>
      </c>
    </row>
    <row r="42" spans="1:7" ht="15">
      <c r="A42" s="1">
        <f t="shared" si="1"/>
        <v>19</v>
      </c>
      <c r="B42" s="14" t="s">
        <v>36</v>
      </c>
      <c r="C42" s="15"/>
      <c r="D42" s="13" t="s">
        <v>57</v>
      </c>
      <c r="E42" s="3">
        <v>0</v>
      </c>
      <c r="F42" s="10">
        <v>61</v>
      </c>
      <c r="G42" s="4">
        <f t="shared" si="0"/>
        <v>0</v>
      </c>
    </row>
    <row r="43" spans="1:7" ht="15">
      <c r="A43" s="1">
        <f t="shared" si="1"/>
        <v>20</v>
      </c>
      <c r="B43" s="14" t="s">
        <v>36</v>
      </c>
      <c r="C43" s="15"/>
      <c r="D43" s="13" t="s">
        <v>58</v>
      </c>
      <c r="E43" s="3">
        <v>0</v>
      </c>
      <c r="F43" s="10">
        <v>67</v>
      </c>
      <c r="G43" s="4">
        <f t="shared" si="0"/>
        <v>0</v>
      </c>
    </row>
    <row r="44" spans="1:7" ht="15">
      <c r="A44" s="1">
        <f t="shared" si="1"/>
        <v>21</v>
      </c>
      <c r="B44" s="14" t="s">
        <v>36</v>
      </c>
      <c r="C44" s="15"/>
      <c r="D44" s="13" t="s">
        <v>59</v>
      </c>
      <c r="E44" s="3">
        <v>0</v>
      </c>
      <c r="F44" s="10">
        <v>69</v>
      </c>
      <c r="G44" s="4">
        <f t="shared" si="0"/>
        <v>0</v>
      </c>
    </row>
    <row r="45" spans="1:7" ht="15">
      <c r="A45" s="1">
        <f t="shared" si="1"/>
        <v>22</v>
      </c>
      <c r="B45" s="14" t="s">
        <v>36</v>
      </c>
      <c r="C45" s="15"/>
      <c r="D45" s="13" t="s">
        <v>60</v>
      </c>
      <c r="E45" s="3">
        <v>0</v>
      </c>
      <c r="F45" s="10">
        <v>46</v>
      </c>
      <c r="G45" s="4">
        <f t="shared" si="0"/>
        <v>0</v>
      </c>
    </row>
    <row r="46" spans="1:7" ht="15">
      <c r="A46" s="1">
        <f t="shared" si="1"/>
        <v>23</v>
      </c>
      <c r="B46" s="14" t="s">
        <v>36</v>
      </c>
      <c r="C46" s="15"/>
      <c r="D46" s="13" t="s">
        <v>61</v>
      </c>
      <c r="E46" s="3">
        <v>0</v>
      </c>
      <c r="F46" s="10">
        <v>48</v>
      </c>
      <c r="G46" s="4">
        <f t="shared" si="0"/>
        <v>0</v>
      </c>
    </row>
    <row r="47" spans="1:7" ht="15">
      <c r="A47" s="1">
        <f t="shared" si="1"/>
        <v>24</v>
      </c>
      <c r="B47" s="14" t="s">
        <v>36</v>
      </c>
      <c r="C47" s="15"/>
      <c r="D47" s="13" t="s">
        <v>62</v>
      </c>
      <c r="E47" s="3">
        <v>0</v>
      </c>
      <c r="F47" s="10">
        <v>48</v>
      </c>
      <c r="G47" s="4">
        <f t="shared" si="0"/>
        <v>0</v>
      </c>
    </row>
    <row r="48" spans="1:7" ht="15">
      <c r="A48" s="1">
        <f t="shared" si="1"/>
        <v>25</v>
      </c>
      <c r="B48" s="14" t="s">
        <v>36</v>
      </c>
      <c r="C48" s="15"/>
      <c r="D48" s="13" t="s">
        <v>63</v>
      </c>
      <c r="E48" s="3">
        <v>0</v>
      </c>
      <c r="F48" s="10">
        <v>462</v>
      </c>
      <c r="G48" s="4">
        <f t="shared" si="0"/>
        <v>0</v>
      </c>
    </row>
    <row r="49" spans="1:7" ht="25.5">
      <c r="A49" s="1">
        <f t="shared" si="1"/>
        <v>26</v>
      </c>
      <c r="B49" s="14" t="s">
        <v>36</v>
      </c>
      <c r="C49" s="15"/>
      <c r="D49" s="13" t="s">
        <v>64</v>
      </c>
      <c r="E49" s="3">
        <v>0</v>
      </c>
      <c r="F49" s="10">
        <v>14</v>
      </c>
      <c r="G49" s="4">
        <f t="shared" si="0"/>
        <v>0</v>
      </c>
    </row>
    <row r="50" spans="1:7" ht="25.5">
      <c r="A50" s="1">
        <f t="shared" si="1"/>
        <v>27</v>
      </c>
      <c r="B50" s="14" t="s">
        <v>36</v>
      </c>
      <c r="C50" s="15"/>
      <c r="D50" s="13" t="s">
        <v>65</v>
      </c>
      <c r="E50" s="3">
        <v>0</v>
      </c>
      <c r="F50" s="10">
        <v>14</v>
      </c>
      <c r="G50" s="4">
        <f t="shared" si="0"/>
        <v>0</v>
      </c>
    </row>
    <row r="51" spans="1:7" ht="15">
      <c r="A51" s="1">
        <f t="shared" si="1"/>
        <v>28</v>
      </c>
      <c r="B51" s="14" t="s">
        <v>36</v>
      </c>
      <c r="C51" s="15"/>
      <c r="D51" s="13" t="s">
        <v>70</v>
      </c>
      <c r="E51" s="3">
        <v>0</v>
      </c>
      <c r="F51" s="10">
        <v>20</v>
      </c>
      <c r="G51" s="4">
        <f t="shared" si="0"/>
        <v>0</v>
      </c>
    </row>
    <row r="52" spans="1:7" ht="25.5">
      <c r="A52" s="1">
        <f t="shared" si="1"/>
        <v>29</v>
      </c>
      <c r="B52" s="14" t="s">
        <v>36</v>
      </c>
      <c r="C52" s="15"/>
      <c r="D52" s="13" t="s">
        <v>76</v>
      </c>
      <c r="E52" s="3">
        <v>0</v>
      </c>
      <c r="F52" s="10">
        <v>3</v>
      </c>
      <c r="G52" s="4">
        <f t="shared" si="0"/>
        <v>0</v>
      </c>
    </row>
    <row r="53" spans="1:7" ht="25.5">
      <c r="A53" s="1">
        <f t="shared" si="1"/>
        <v>30</v>
      </c>
      <c r="B53" s="14" t="s">
        <v>36</v>
      </c>
      <c r="C53" s="15"/>
      <c r="D53" s="13" t="s">
        <v>71</v>
      </c>
      <c r="E53" s="3">
        <v>0</v>
      </c>
      <c r="F53" s="10">
        <v>1</v>
      </c>
      <c r="G53" s="4">
        <f t="shared" si="0"/>
        <v>0</v>
      </c>
    </row>
    <row r="54" spans="1:7" ht="15">
      <c r="A54" s="1">
        <f t="shared" si="1"/>
        <v>31</v>
      </c>
      <c r="B54" s="14" t="s">
        <v>36</v>
      </c>
      <c r="C54" s="15"/>
      <c r="D54" s="13" t="s">
        <v>72</v>
      </c>
      <c r="E54" s="3">
        <v>0</v>
      </c>
      <c r="F54" s="10">
        <v>3</v>
      </c>
      <c r="G54" s="4">
        <f t="shared" si="0"/>
        <v>0</v>
      </c>
    </row>
    <row r="55" spans="1:7" ht="15">
      <c r="A55" s="1">
        <f t="shared" si="1"/>
        <v>32</v>
      </c>
      <c r="B55" s="14" t="s">
        <v>36</v>
      </c>
      <c r="C55" s="15"/>
      <c r="D55" s="13" t="s">
        <v>73</v>
      </c>
      <c r="E55" s="3">
        <v>0</v>
      </c>
      <c r="F55" s="10">
        <v>10</v>
      </c>
      <c r="G55" s="4">
        <f t="shared" si="0"/>
        <v>0</v>
      </c>
    </row>
    <row r="56" spans="1:7" ht="15">
      <c r="A56" s="1">
        <f t="shared" si="1"/>
        <v>33</v>
      </c>
      <c r="B56" s="14" t="s">
        <v>36</v>
      </c>
      <c r="C56" s="15"/>
      <c r="D56" s="13" t="s">
        <v>66</v>
      </c>
      <c r="E56" s="3">
        <v>0</v>
      </c>
      <c r="F56" s="10">
        <v>13</v>
      </c>
      <c r="G56" s="4">
        <f t="shared" si="0"/>
        <v>0</v>
      </c>
    </row>
    <row r="57" spans="1:7" ht="15">
      <c r="A57" s="1">
        <f t="shared" si="1"/>
        <v>34</v>
      </c>
      <c r="B57" s="14" t="s">
        <v>36</v>
      </c>
      <c r="C57" s="15"/>
      <c r="D57" s="13" t="s">
        <v>67</v>
      </c>
      <c r="E57" s="3">
        <v>0</v>
      </c>
      <c r="F57" s="10">
        <v>13</v>
      </c>
      <c r="G57" s="4">
        <f t="shared" si="0"/>
        <v>0</v>
      </c>
    </row>
    <row r="58" spans="1:7" ht="15">
      <c r="A58" s="1">
        <f t="shared" si="1"/>
        <v>35</v>
      </c>
      <c r="B58" s="14" t="s">
        <v>36</v>
      </c>
      <c r="C58" s="15"/>
      <c r="D58" s="13" t="s">
        <v>68</v>
      </c>
      <c r="E58" s="3">
        <v>0</v>
      </c>
      <c r="F58" s="10">
        <v>13</v>
      </c>
      <c r="G58" s="4">
        <f t="shared" si="0"/>
        <v>0</v>
      </c>
    </row>
    <row r="59" spans="1:7" ht="15">
      <c r="A59" s="1">
        <f t="shared" si="1"/>
        <v>36</v>
      </c>
      <c r="B59" s="14" t="s">
        <v>36</v>
      </c>
      <c r="C59" s="15"/>
      <c r="D59" s="13" t="s">
        <v>69</v>
      </c>
      <c r="E59" s="3">
        <v>0</v>
      </c>
      <c r="F59" s="10">
        <v>13</v>
      </c>
      <c r="G59" s="4">
        <f t="shared" si="0"/>
        <v>0</v>
      </c>
    </row>
    <row r="60" spans="1:7" ht="15">
      <c r="A60" s="1">
        <f t="shared" si="1"/>
        <v>37</v>
      </c>
      <c r="B60" s="14" t="s">
        <v>36</v>
      </c>
      <c r="C60" s="15"/>
      <c r="D60" s="13" t="s">
        <v>74</v>
      </c>
      <c r="E60" s="3">
        <v>0</v>
      </c>
      <c r="F60" s="10">
        <v>4</v>
      </c>
      <c r="G60" s="4">
        <f t="shared" si="0"/>
        <v>0</v>
      </c>
    </row>
    <row r="61" spans="1:7" ht="15">
      <c r="A61" s="1">
        <f t="shared" si="1"/>
        <v>38</v>
      </c>
      <c r="B61" s="14" t="s">
        <v>36</v>
      </c>
      <c r="C61" s="15"/>
      <c r="D61" s="13" t="s">
        <v>77</v>
      </c>
      <c r="E61" s="3">
        <v>0</v>
      </c>
      <c r="F61" s="10">
        <v>2</v>
      </c>
      <c r="G61" s="4">
        <f t="shared" si="0"/>
        <v>0</v>
      </c>
    </row>
    <row r="62" spans="1:7" ht="15">
      <c r="A62" s="1">
        <f t="shared" si="1"/>
        <v>39</v>
      </c>
      <c r="B62" s="14" t="s">
        <v>36</v>
      </c>
      <c r="C62" s="15"/>
      <c r="D62" s="13" t="s">
        <v>78</v>
      </c>
      <c r="E62" s="3">
        <v>0</v>
      </c>
      <c r="F62" s="10">
        <v>1</v>
      </c>
      <c r="G62" s="4">
        <f t="shared" si="0"/>
        <v>0</v>
      </c>
    </row>
    <row r="63" spans="1:7" ht="15">
      <c r="A63" s="1">
        <f t="shared" si="1"/>
        <v>40</v>
      </c>
      <c r="B63" s="14" t="s">
        <v>36</v>
      </c>
      <c r="C63" s="15"/>
      <c r="D63" s="13" t="s">
        <v>79</v>
      </c>
      <c r="E63" s="3">
        <v>0</v>
      </c>
      <c r="F63" s="10">
        <v>2</v>
      </c>
      <c r="G63" s="4">
        <f t="shared" si="0"/>
        <v>0</v>
      </c>
    </row>
    <row r="64" spans="1:7" ht="15">
      <c r="A64" s="1">
        <f t="shared" si="1"/>
        <v>41</v>
      </c>
      <c r="B64" s="14" t="s">
        <v>36</v>
      </c>
      <c r="C64" s="15"/>
      <c r="D64" s="13" t="s">
        <v>80</v>
      </c>
      <c r="E64" s="3">
        <v>0</v>
      </c>
      <c r="F64" s="10">
        <v>1</v>
      </c>
      <c r="G64" s="4">
        <f t="shared" si="0"/>
        <v>0</v>
      </c>
    </row>
    <row r="65" spans="1:7" ht="15">
      <c r="A65" s="1">
        <f t="shared" si="1"/>
        <v>42</v>
      </c>
      <c r="B65" s="14" t="s">
        <v>36</v>
      </c>
      <c r="C65" s="15"/>
      <c r="D65" s="13" t="s">
        <v>81</v>
      </c>
      <c r="E65" s="3">
        <v>0</v>
      </c>
      <c r="F65" s="10">
        <v>1</v>
      </c>
      <c r="G65" s="4">
        <f t="shared" si="0"/>
        <v>0</v>
      </c>
    </row>
    <row r="66" spans="1:7" ht="15">
      <c r="A66" s="1">
        <f t="shared" si="1"/>
        <v>43</v>
      </c>
      <c r="B66" s="14" t="s">
        <v>36</v>
      </c>
      <c r="C66" s="15"/>
      <c r="D66" s="13" t="s">
        <v>82</v>
      </c>
      <c r="E66" s="3">
        <v>0</v>
      </c>
      <c r="F66" s="10">
        <v>1</v>
      </c>
      <c r="G66" s="4">
        <f t="shared" si="0"/>
        <v>0</v>
      </c>
    </row>
    <row r="67" spans="1:7" ht="15">
      <c r="A67" s="1">
        <f t="shared" si="1"/>
        <v>44</v>
      </c>
      <c r="B67" s="14" t="s">
        <v>36</v>
      </c>
      <c r="C67" s="15"/>
      <c r="D67" s="13" t="s">
        <v>83</v>
      </c>
      <c r="E67" s="3">
        <v>0</v>
      </c>
      <c r="F67" s="10">
        <v>1</v>
      </c>
      <c r="G67" s="4">
        <f t="shared" si="0"/>
        <v>0</v>
      </c>
    </row>
    <row r="68" spans="1:7" ht="15">
      <c r="A68" s="1">
        <f t="shared" si="1"/>
        <v>45</v>
      </c>
      <c r="B68" s="14" t="s">
        <v>36</v>
      </c>
      <c r="C68" s="15"/>
      <c r="D68" s="13" t="s">
        <v>84</v>
      </c>
      <c r="E68" s="3">
        <v>0</v>
      </c>
      <c r="F68" s="10">
        <v>2</v>
      </c>
      <c r="G68" s="4">
        <f t="shared" si="0"/>
        <v>0</v>
      </c>
    </row>
    <row r="69" spans="1:7" ht="15" customHeight="1">
      <c r="A69" s="48" t="s">
        <v>33</v>
      </c>
      <c r="B69" s="48"/>
      <c r="C69" s="48"/>
      <c r="D69" s="48"/>
      <c r="E69" s="48"/>
      <c r="F69" s="48"/>
      <c r="G69" s="5">
        <f>SUM(G24:G68)</f>
        <v>0</v>
      </c>
    </row>
    <row r="70" spans="1:7" ht="15">
      <c r="A70" s="16" t="s">
        <v>29</v>
      </c>
      <c r="B70" s="17"/>
      <c r="C70" s="17"/>
      <c r="D70" s="17"/>
      <c r="E70" s="17"/>
      <c r="F70" s="17"/>
      <c r="G70" s="18"/>
    </row>
    <row r="71" spans="1:7" ht="34.5" customHeight="1">
      <c r="A71" s="19" t="s">
        <v>37</v>
      </c>
      <c r="B71" s="20"/>
      <c r="C71" s="20"/>
      <c r="D71" s="20"/>
      <c r="E71" s="20"/>
      <c r="F71" s="20"/>
      <c r="G71" s="21"/>
    </row>
    <row r="72" spans="1:7" ht="15">
      <c r="A72" s="16" t="s">
        <v>23</v>
      </c>
      <c r="B72" s="17"/>
      <c r="C72" s="17"/>
      <c r="D72" s="17"/>
      <c r="E72" s="17"/>
      <c r="F72" s="17"/>
      <c r="G72" s="18"/>
    </row>
    <row r="73" spans="1:7" ht="42" customHeight="1">
      <c r="A73" s="25" t="s">
        <v>24</v>
      </c>
      <c r="B73" s="26"/>
      <c r="C73" s="27"/>
      <c r="D73" s="2" t="s">
        <v>25</v>
      </c>
      <c r="E73" s="28" t="s">
        <v>34</v>
      </c>
      <c r="F73" s="28"/>
      <c r="G73" s="28"/>
    </row>
    <row r="74" spans="1:7" ht="15">
      <c r="A74" s="25" t="s">
        <v>26</v>
      </c>
      <c r="B74" s="26"/>
      <c r="C74" s="27"/>
      <c r="D74" s="22" t="s">
        <v>9</v>
      </c>
      <c r="E74" s="23"/>
      <c r="F74" s="23"/>
      <c r="G74" s="24"/>
    </row>
    <row r="75" spans="1:7" ht="15">
      <c r="A75" s="25" t="s">
        <v>27</v>
      </c>
      <c r="B75" s="26"/>
      <c r="C75" s="27"/>
      <c r="D75" s="22" t="s">
        <v>9</v>
      </c>
      <c r="E75" s="23"/>
      <c r="F75" s="23"/>
      <c r="G75" s="24"/>
    </row>
  </sheetData>
  <mergeCells count="95">
    <mergeCell ref="B24:C24"/>
    <mergeCell ref="B43:C43"/>
    <mergeCell ref="B30:C30"/>
    <mergeCell ref="B31:C31"/>
    <mergeCell ref="B32:C32"/>
    <mergeCell ref="B33:C33"/>
    <mergeCell ref="B25:C25"/>
    <mergeCell ref="B26:C26"/>
    <mergeCell ref="B27:C27"/>
    <mergeCell ref="B28:C28"/>
    <mergeCell ref="B34:C34"/>
    <mergeCell ref="B35:C35"/>
    <mergeCell ref="B36:C36"/>
    <mergeCell ref="B37:C37"/>
    <mergeCell ref="B38:C38"/>
    <mergeCell ref="B63:C63"/>
    <mergeCell ref="B64:C64"/>
    <mergeCell ref="B65:C65"/>
    <mergeCell ref="B49:C49"/>
    <mergeCell ref="B50:C50"/>
    <mergeCell ref="B51:C51"/>
    <mergeCell ref="B52:C52"/>
    <mergeCell ref="B53:C53"/>
    <mergeCell ref="B48:C48"/>
    <mergeCell ref="B39:C39"/>
    <mergeCell ref="B40:C40"/>
    <mergeCell ref="B41:C41"/>
    <mergeCell ref="B42:C42"/>
    <mergeCell ref="B47:C47"/>
    <mergeCell ref="B46:C46"/>
    <mergeCell ref="B44:C44"/>
    <mergeCell ref="B45:C45"/>
    <mergeCell ref="G21:G22"/>
    <mergeCell ref="B22:C22"/>
    <mergeCell ref="F21:F22"/>
    <mergeCell ref="D16:G16"/>
    <mergeCell ref="D17:G17"/>
    <mergeCell ref="D18:G18"/>
    <mergeCell ref="D19:G19"/>
    <mergeCell ref="D15:G15"/>
    <mergeCell ref="D10:G10"/>
    <mergeCell ref="D11:G11"/>
    <mergeCell ref="D12:G12"/>
    <mergeCell ref="A13:C13"/>
    <mergeCell ref="A14:C14"/>
    <mergeCell ref="A9:G9"/>
    <mergeCell ref="D13:G13"/>
    <mergeCell ref="D14:G14"/>
    <mergeCell ref="A20:G20"/>
    <mergeCell ref="B29:C29"/>
    <mergeCell ref="A10:C10"/>
    <mergeCell ref="A16:C16"/>
    <mergeCell ref="A17:C17"/>
    <mergeCell ref="A18:C18"/>
    <mergeCell ref="A19:C19"/>
    <mergeCell ref="A21:D21"/>
    <mergeCell ref="A11:C11"/>
    <mergeCell ref="A12:C12"/>
    <mergeCell ref="E21:E22"/>
    <mergeCell ref="A15:C15"/>
    <mergeCell ref="B23:C23"/>
    <mergeCell ref="A1:G1"/>
    <mergeCell ref="A3:B3"/>
    <mergeCell ref="A6:C6"/>
    <mergeCell ref="A7:C7"/>
    <mergeCell ref="A8:C8"/>
    <mergeCell ref="D6:G6"/>
    <mergeCell ref="D7:G7"/>
    <mergeCell ref="D8:G8"/>
    <mergeCell ref="A5:G5"/>
    <mergeCell ref="A2:G2"/>
    <mergeCell ref="C3:G3"/>
    <mergeCell ref="A4:G4"/>
    <mergeCell ref="D74:G74"/>
    <mergeCell ref="D75:G75"/>
    <mergeCell ref="A75:C75"/>
    <mergeCell ref="A73:C73"/>
    <mergeCell ref="A74:C74"/>
    <mergeCell ref="E73:G73"/>
    <mergeCell ref="B68:C68"/>
    <mergeCell ref="A72:G72"/>
    <mergeCell ref="A70:G70"/>
    <mergeCell ref="A71:G71"/>
    <mergeCell ref="B54:C54"/>
    <mergeCell ref="B55:C55"/>
    <mergeCell ref="B56:C56"/>
    <mergeCell ref="B66:C66"/>
    <mergeCell ref="B67:C67"/>
    <mergeCell ref="A69:F69"/>
    <mergeCell ref="B57:C57"/>
    <mergeCell ref="B58:C58"/>
    <mergeCell ref="B59:C59"/>
    <mergeCell ref="B60:C60"/>
    <mergeCell ref="B61:C61"/>
    <mergeCell ref="B62:C62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Milec Tomáš Ing.</dc:creator>
  <cp:keywords/>
  <dc:description/>
  <cp:lastModifiedBy>roman belohlavek</cp:lastModifiedBy>
  <cp:lastPrinted>2018-06-19T15:54:47Z</cp:lastPrinted>
  <dcterms:created xsi:type="dcterms:W3CDTF">2018-02-19T12:01:20Z</dcterms:created>
  <dcterms:modified xsi:type="dcterms:W3CDTF">2020-11-09T13:04:52Z</dcterms:modified>
  <cp:category/>
  <cp:version/>
  <cp:contentType/>
  <cp:contentStatus/>
</cp:coreProperties>
</file>