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328"/>
  <workbookPr updateLinks="never" defaultThemeVersion="124226"/>
  <bookViews>
    <workbookView xWindow="65416" yWindow="65416" windowWidth="29040" windowHeight="15840" activeTab="0"/>
  </bookViews>
  <sheets>
    <sheet name="List1" sheetId="1" r:id="rId1"/>
  </sheets>
  <definedNames/>
  <calcPr calcId="181029"/>
</workbook>
</file>

<file path=xl/sharedStrings.xml><?xml version="1.0" encoding="utf-8"?>
<sst xmlns="http://schemas.openxmlformats.org/spreadsheetml/2006/main" count="141" uniqueCount="77">
  <si>
    <t>KRYCÍ LIST NABÍDKY</t>
  </si>
  <si>
    <t>Veřejná zakázka</t>
  </si>
  <si>
    <t>Název:</t>
  </si>
  <si>
    <t>Česká republika – Ministerstvo financí</t>
  </si>
  <si>
    <t>Sídlo:</t>
  </si>
  <si>
    <t>Letenská 525/15, 118 10 Praha 1</t>
  </si>
  <si>
    <t>IČO:</t>
  </si>
  <si>
    <t>00006947</t>
  </si>
  <si>
    <t>Dodavatel</t>
  </si>
  <si>
    <t>[ZDE VYPLNÍ DODAVATEL]</t>
  </si>
  <si>
    <t>Sídlo/místo podnikání:</t>
  </si>
  <si>
    <t>Korespondenční adresa:</t>
  </si>
  <si>
    <t>DIČ:</t>
  </si>
  <si>
    <t>Kontaktní osoba:</t>
  </si>
  <si>
    <t>Tel.:</t>
  </si>
  <si>
    <t>E-mail:</t>
  </si>
  <si>
    <t>Bankovní spojení:</t>
  </si>
  <si>
    <t>Malý a střední podnik ve smyslu doporučení Komise 2003/361/ES</t>
  </si>
  <si>
    <t>[ZDE VYPLNÍ DODAVATEL ANO ČI NE]</t>
  </si>
  <si>
    <t>Nabídková cena</t>
  </si>
  <si>
    <t>Jednotková cena bez DPH</t>
  </si>
  <si>
    <t>Počet</t>
  </si>
  <si>
    <t>Jednotková cena bez DPH vynásobená požadovaným množstvím</t>
  </si>
  <si>
    <t>Osoba oprávněná jednat za dodavatele</t>
  </si>
  <si>
    <t>Podpis oprávněné osoby</t>
  </si>
  <si>
    <t>Dne [ZDE VYPLNÍ DODAVATEL]</t>
  </si>
  <si>
    <t>Titul, jméno, příjmení</t>
  </si>
  <si>
    <t>Funkce</t>
  </si>
  <si>
    <t xml:space="preserve">Jednotlivé položky předmětu části Veřejné zakázky </t>
  </si>
  <si>
    <t>Čestné prohlášení k vázanosti Návrh smlouvy</t>
  </si>
  <si>
    <t>Výrobce</t>
  </si>
  <si>
    <t>Označení zboží</t>
  </si>
  <si>
    <t>Položka č.</t>
  </si>
  <si>
    <t xml:space="preserve">Celková nabídková cena </t>
  </si>
  <si>
    <t>[ZDE DODAVATEL VLOŽÍ PODPIS]</t>
  </si>
  <si>
    <t>Centrální zadavatel</t>
  </si>
  <si>
    <t>Hewlett Packard</t>
  </si>
  <si>
    <t>Výše uvedený dodavatel tímto čestně prohlašuje, že plně a bezvýhradně akceptuje Návrhy smluv v části, do které podává nabídku, a je si vědom toho, že tyto Návrhy smluv s ním budou uzavřeny, bude-li vybrán k uzavření smlouvy na veřejnou zakázku.</t>
  </si>
  <si>
    <t xml:space="preserve">zadávaná postupem dle § 141 zákona č. 134/2016 Sb., o zadávání veřejných zakázek                                                                                        </t>
  </si>
  <si>
    <t xml:space="preserve">  Alternativní tonery  </t>
  </si>
  <si>
    <t>Alternativní tonery</t>
  </si>
  <si>
    <t>Toner HP Q2612A black</t>
  </si>
  <si>
    <t>Toner HP CE505X black</t>
  </si>
  <si>
    <t>Xerox</t>
  </si>
  <si>
    <t>Toner XEROX Phaser 6180 black HC</t>
  </si>
  <si>
    <t>Toner XEROX Phaser 6180 yellow HC</t>
  </si>
  <si>
    <t>Toner XEROX Phaser 6180 magenta HC</t>
  </si>
  <si>
    <t>Toner XEROX Phaser 6180 cyan HC</t>
  </si>
  <si>
    <t>Brother</t>
  </si>
  <si>
    <t>Toner HP Q7553X black</t>
  </si>
  <si>
    <t>HP náplň C9364EE black 1xHP 337</t>
  </si>
  <si>
    <t>HP náplň 51645AE č.45 black 42ml</t>
  </si>
  <si>
    <t>HP náplň C6578AE color 1xHP 78</t>
  </si>
  <si>
    <t>Multipack HP CE410X,CE411A,CE412A,CE413A, 
(sada 4 tonerových kazet) pro stroj HP Laser Jet 400 Color M451 dn</t>
  </si>
  <si>
    <t>Multipack HP CE740A, CE741A, CE742A, CE743A pro tiskárnu HP ColorLaserJet CP5225dn</t>
  </si>
  <si>
    <t>Kyocera</t>
  </si>
  <si>
    <t>Multipack TK8305C, TK8305M, TK8305Y, TK8305K (sada 4 tonerových kazet + odpadní nádobka WT-860 pro stroj KYOCERA TaskAlfa 3550ci</t>
  </si>
  <si>
    <t>Konica Minolta</t>
  </si>
  <si>
    <t>Konica TN-216C cyan</t>
  </si>
  <si>
    <t>Konica TN-216M magenta</t>
  </si>
  <si>
    <t>Konica TN-216Y yellow</t>
  </si>
  <si>
    <t>Toner TN-326Bk</t>
  </si>
  <si>
    <t>Toner TN-326C</t>
  </si>
  <si>
    <t>Toner TN-326M</t>
  </si>
  <si>
    <t>Toner TN-326Y</t>
  </si>
  <si>
    <t>Toner HP C7115X</t>
  </si>
  <si>
    <t>Toner Xerox 106R02236 pro 6600 black</t>
  </si>
  <si>
    <t>Toner Xerox 106R02233 pro 6600 cyan</t>
  </si>
  <si>
    <t>Toner Xerox 106R02234 pro 6600 magenta</t>
  </si>
  <si>
    <t>Toner Xerox 106R02235 pro 6600 yellow</t>
  </si>
  <si>
    <t xml:space="preserve">Dynamický nákupní systém na spotřební materiál IT v resortu Ministerstva financí ČR - Výzva 2/2020                                                                                                                                Alternativní tonery                                                                   </t>
  </si>
  <si>
    <t>OKI</t>
  </si>
  <si>
    <t>OKI toner 44318608 black</t>
  </si>
  <si>
    <t>OKI toner 44318607 cyan</t>
  </si>
  <si>
    <t>OKI toner 44318606 magenta</t>
  </si>
  <si>
    <t>OKI toner 44318605 yellow</t>
  </si>
  <si>
    <t>Část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</si>
</sst>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/>
    <xf numFmtId="0" fontId="6" fillId="2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5" fillId="4" borderId="1" xfId="0" applyNumberFormat="1" applyFont="1" applyFill="1" applyBorder="1" applyAlignment="1">
      <alignment horizontal="right" vertical="center" wrapText="1"/>
    </xf>
    <xf numFmtId="0" fontId="8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/>
    </xf>
    <xf numFmtId="0" fontId="3" fillId="7" borderId="6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left" vertical="center"/>
    </xf>
    <xf numFmtId="49" fontId="7" fillId="2" borderId="6" xfId="0" applyNumberFormat="1" applyFont="1" applyFill="1" applyBorder="1" applyAlignment="1">
      <alignment horizontal="left" vertical="center"/>
    </xf>
    <xf numFmtId="49" fontId="7" fillId="2" borderId="4" xfId="0" applyNumberFormat="1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9"/>
  <sheetViews>
    <sheetView tabSelected="1" zoomScale="85" zoomScaleNormal="85" workbookViewId="0" topLeftCell="A40">
      <selection activeCell="A49" sqref="A49"/>
    </sheetView>
  </sheetViews>
  <sheetFormatPr defaultColWidth="9.140625" defaultRowHeight="15"/>
  <cols>
    <col min="1" max="1" width="9.00390625" style="0" customWidth="1"/>
    <col min="2" max="2" width="15.8515625" style="0" customWidth="1"/>
    <col min="3" max="3" width="26.28125" style="0" customWidth="1"/>
    <col min="4" max="4" width="45.00390625" style="0" customWidth="1"/>
    <col min="5" max="5" width="14.57421875" style="0" customWidth="1"/>
    <col min="6" max="6" width="6.7109375" style="0" customWidth="1"/>
    <col min="7" max="7" width="17.421875" style="0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5">
      <c r="A2" s="15" t="s">
        <v>1</v>
      </c>
      <c r="B2" s="15"/>
      <c r="C2" s="15"/>
      <c r="D2" s="15"/>
      <c r="E2" s="15"/>
      <c r="F2" s="15"/>
      <c r="G2" s="15"/>
    </row>
    <row r="3" spans="1:7" ht="42.75" customHeight="1">
      <c r="A3" s="16" t="s">
        <v>2</v>
      </c>
      <c r="B3" s="16"/>
      <c r="C3" s="25" t="s">
        <v>70</v>
      </c>
      <c r="D3" s="26"/>
      <c r="E3" s="26"/>
      <c r="F3" s="26"/>
      <c r="G3" s="27"/>
    </row>
    <row r="4" spans="1:7" ht="15" customHeight="1">
      <c r="A4" s="28" t="s">
        <v>38</v>
      </c>
      <c r="B4" s="28"/>
      <c r="C4" s="28"/>
      <c r="D4" s="28"/>
      <c r="E4" s="28"/>
      <c r="F4" s="28"/>
      <c r="G4" s="28"/>
    </row>
    <row r="5" spans="1:7" ht="15">
      <c r="A5" s="22" t="s">
        <v>35</v>
      </c>
      <c r="B5" s="23"/>
      <c r="C5" s="23"/>
      <c r="D5" s="23"/>
      <c r="E5" s="23"/>
      <c r="F5" s="23"/>
      <c r="G5" s="24"/>
    </row>
    <row r="6" spans="1:7" ht="15">
      <c r="A6" s="16" t="s">
        <v>2</v>
      </c>
      <c r="B6" s="16"/>
      <c r="C6" s="16"/>
      <c r="D6" s="20" t="s">
        <v>3</v>
      </c>
      <c r="E6" s="20"/>
      <c r="F6" s="20"/>
      <c r="G6" s="20"/>
    </row>
    <row r="7" spans="1:7" ht="15">
      <c r="A7" s="16" t="s">
        <v>4</v>
      </c>
      <c r="B7" s="16"/>
      <c r="C7" s="16"/>
      <c r="D7" s="20" t="s">
        <v>5</v>
      </c>
      <c r="E7" s="20"/>
      <c r="F7" s="20"/>
      <c r="G7" s="20"/>
    </row>
    <row r="8" spans="1:7" ht="15">
      <c r="A8" s="16" t="s">
        <v>6</v>
      </c>
      <c r="B8" s="16"/>
      <c r="C8" s="16"/>
      <c r="D8" s="21" t="s">
        <v>7</v>
      </c>
      <c r="E8" s="21"/>
      <c r="F8" s="21"/>
      <c r="G8" s="21"/>
    </row>
    <row r="9" spans="1:7" ht="15">
      <c r="A9" s="15" t="s">
        <v>8</v>
      </c>
      <c r="B9" s="15"/>
      <c r="C9" s="15"/>
      <c r="D9" s="15"/>
      <c r="E9" s="15"/>
      <c r="F9" s="15"/>
      <c r="G9" s="15"/>
    </row>
    <row r="10" spans="1:7" ht="15">
      <c r="A10" s="16" t="s">
        <v>2</v>
      </c>
      <c r="B10" s="16"/>
      <c r="C10" s="16"/>
      <c r="D10" s="18" t="s">
        <v>9</v>
      </c>
      <c r="E10" s="18"/>
      <c r="F10" s="18"/>
      <c r="G10" s="18"/>
    </row>
    <row r="11" spans="1:7" ht="15">
      <c r="A11" s="16" t="s">
        <v>10</v>
      </c>
      <c r="B11" s="16"/>
      <c r="C11" s="16"/>
      <c r="D11" s="18" t="s">
        <v>9</v>
      </c>
      <c r="E11" s="18"/>
      <c r="F11" s="18"/>
      <c r="G11" s="18"/>
    </row>
    <row r="12" spans="1:7" ht="15">
      <c r="A12" s="16" t="s">
        <v>11</v>
      </c>
      <c r="B12" s="16"/>
      <c r="C12" s="16"/>
      <c r="D12" s="18" t="s">
        <v>9</v>
      </c>
      <c r="E12" s="18"/>
      <c r="F12" s="18"/>
      <c r="G12" s="18"/>
    </row>
    <row r="13" spans="1:7" ht="15">
      <c r="A13" s="16" t="s">
        <v>6</v>
      </c>
      <c r="B13" s="16"/>
      <c r="C13" s="16"/>
      <c r="D13" s="18" t="s">
        <v>9</v>
      </c>
      <c r="E13" s="18"/>
      <c r="F13" s="18"/>
      <c r="G13" s="18"/>
    </row>
    <row r="14" spans="1:7" ht="15">
      <c r="A14" s="16" t="s">
        <v>12</v>
      </c>
      <c r="B14" s="16"/>
      <c r="C14" s="16"/>
      <c r="D14" s="18" t="s">
        <v>9</v>
      </c>
      <c r="E14" s="18"/>
      <c r="F14" s="18"/>
      <c r="G14" s="18"/>
    </row>
    <row r="15" spans="1:7" ht="15">
      <c r="A15" s="16" t="s">
        <v>13</v>
      </c>
      <c r="B15" s="16"/>
      <c r="C15" s="16"/>
      <c r="D15" s="18" t="s">
        <v>9</v>
      </c>
      <c r="E15" s="18"/>
      <c r="F15" s="18"/>
      <c r="G15" s="18"/>
    </row>
    <row r="16" spans="1:7" ht="15">
      <c r="A16" s="16" t="s">
        <v>14</v>
      </c>
      <c r="B16" s="16"/>
      <c r="C16" s="16"/>
      <c r="D16" s="18" t="s">
        <v>9</v>
      </c>
      <c r="E16" s="18"/>
      <c r="F16" s="18"/>
      <c r="G16" s="18"/>
    </row>
    <row r="17" spans="1:7" ht="15">
      <c r="A17" s="16" t="s">
        <v>15</v>
      </c>
      <c r="B17" s="16"/>
      <c r="C17" s="16"/>
      <c r="D17" s="18" t="s">
        <v>9</v>
      </c>
      <c r="E17" s="18"/>
      <c r="F17" s="18"/>
      <c r="G17" s="18"/>
    </row>
    <row r="18" spans="1:7" ht="15">
      <c r="A18" s="16" t="s">
        <v>16</v>
      </c>
      <c r="B18" s="16"/>
      <c r="C18" s="16"/>
      <c r="D18" s="18" t="s">
        <v>9</v>
      </c>
      <c r="E18" s="18"/>
      <c r="F18" s="18"/>
      <c r="G18" s="18"/>
    </row>
    <row r="19" spans="1:7" ht="24.75" customHeight="1">
      <c r="A19" s="17" t="s">
        <v>17</v>
      </c>
      <c r="B19" s="17"/>
      <c r="C19" s="17"/>
      <c r="D19" s="18" t="s">
        <v>18</v>
      </c>
      <c r="E19" s="18"/>
      <c r="F19" s="18"/>
      <c r="G19" s="18"/>
    </row>
    <row r="20" spans="1:7" ht="15">
      <c r="A20" s="15" t="s">
        <v>19</v>
      </c>
      <c r="B20" s="15"/>
      <c r="C20" s="15"/>
      <c r="D20" s="15"/>
      <c r="E20" s="15"/>
      <c r="F20" s="15"/>
      <c r="G20" s="15"/>
    </row>
    <row r="21" spans="1:7" ht="15" customHeight="1">
      <c r="A21" s="28" t="s">
        <v>28</v>
      </c>
      <c r="B21" s="28"/>
      <c r="C21" s="28"/>
      <c r="D21" s="28"/>
      <c r="E21" s="43" t="s">
        <v>20</v>
      </c>
      <c r="F21" s="43" t="s">
        <v>21</v>
      </c>
      <c r="G21" s="43" t="s">
        <v>22</v>
      </c>
    </row>
    <row r="22" spans="1:7" ht="49.5" customHeight="1">
      <c r="A22" s="1" t="s">
        <v>32</v>
      </c>
      <c r="B22" s="29" t="s">
        <v>30</v>
      </c>
      <c r="C22" s="30"/>
      <c r="D22" s="1" t="s">
        <v>31</v>
      </c>
      <c r="E22" s="43"/>
      <c r="F22" s="43"/>
      <c r="G22" s="43"/>
    </row>
    <row r="23" spans="1:7" ht="15" customHeight="1">
      <c r="A23" s="11"/>
      <c r="B23" s="31" t="s">
        <v>76</v>
      </c>
      <c r="C23" s="32"/>
      <c r="D23" s="6" t="s">
        <v>39</v>
      </c>
      <c r="E23" s="7"/>
      <c r="F23" s="8"/>
      <c r="G23" s="9"/>
    </row>
    <row r="24" spans="1:7" ht="15">
      <c r="A24" s="1">
        <v>1</v>
      </c>
      <c r="B24" s="12" t="s">
        <v>40</v>
      </c>
      <c r="C24" s="12" t="s">
        <v>48</v>
      </c>
      <c r="D24" s="13" t="s">
        <v>61</v>
      </c>
      <c r="E24" s="3">
        <v>0</v>
      </c>
      <c r="F24" s="10">
        <v>8</v>
      </c>
      <c r="G24" s="4">
        <f aca="true" t="shared" si="0" ref="G24:G52">E24*F24</f>
        <v>0</v>
      </c>
    </row>
    <row r="25" spans="1:7" ht="15">
      <c r="A25" s="1">
        <v>2</v>
      </c>
      <c r="B25" s="12" t="s">
        <v>40</v>
      </c>
      <c r="C25" s="12" t="s">
        <v>48</v>
      </c>
      <c r="D25" s="13" t="s">
        <v>62</v>
      </c>
      <c r="E25" s="3">
        <v>0</v>
      </c>
      <c r="F25" s="10">
        <v>4</v>
      </c>
      <c r="G25" s="4">
        <f t="shared" si="0"/>
        <v>0</v>
      </c>
    </row>
    <row r="26" spans="1:7" ht="15">
      <c r="A26" s="1">
        <v>3</v>
      </c>
      <c r="B26" s="12" t="s">
        <v>40</v>
      </c>
      <c r="C26" s="12" t="s">
        <v>48</v>
      </c>
      <c r="D26" s="13" t="s">
        <v>63</v>
      </c>
      <c r="E26" s="3">
        <v>0</v>
      </c>
      <c r="F26" s="10">
        <v>4</v>
      </c>
      <c r="G26" s="4">
        <f t="shared" si="0"/>
        <v>0</v>
      </c>
    </row>
    <row r="27" spans="1:7" ht="15">
      <c r="A27" s="1">
        <v>4</v>
      </c>
      <c r="B27" s="12" t="s">
        <v>40</v>
      </c>
      <c r="C27" s="12" t="s">
        <v>48</v>
      </c>
      <c r="D27" s="13" t="s">
        <v>64</v>
      </c>
      <c r="E27" s="3">
        <v>0</v>
      </c>
      <c r="F27" s="10">
        <v>4</v>
      </c>
      <c r="G27" s="4">
        <f t="shared" si="0"/>
        <v>0</v>
      </c>
    </row>
    <row r="28" spans="1:7" ht="15">
      <c r="A28" s="1">
        <v>5</v>
      </c>
      <c r="B28" s="12" t="s">
        <v>40</v>
      </c>
      <c r="C28" s="12" t="s">
        <v>36</v>
      </c>
      <c r="D28" s="13" t="s">
        <v>41</v>
      </c>
      <c r="E28" s="3">
        <v>0</v>
      </c>
      <c r="F28" s="10">
        <v>315</v>
      </c>
      <c r="G28" s="4">
        <f t="shared" si="0"/>
        <v>0</v>
      </c>
    </row>
    <row r="29" spans="1:7" ht="15">
      <c r="A29" s="1">
        <v>6</v>
      </c>
      <c r="B29" s="12" t="s">
        <v>40</v>
      </c>
      <c r="C29" s="12" t="s">
        <v>36</v>
      </c>
      <c r="D29" s="13" t="s">
        <v>42</v>
      </c>
      <c r="E29" s="3">
        <v>0</v>
      </c>
      <c r="F29" s="10">
        <v>115</v>
      </c>
      <c r="G29" s="4">
        <f t="shared" si="0"/>
        <v>0</v>
      </c>
    </row>
    <row r="30" spans="1:7" ht="15">
      <c r="A30" s="1">
        <v>7</v>
      </c>
      <c r="B30" s="12" t="s">
        <v>40</v>
      </c>
      <c r="C30" s="12" t="s">
        <v>36</v>
      </c>
      <c r="D30" s="13" t="s">
        <v>49</v>
      </c>
      <c r="E30" s="3">
        <v>0</v>
      </c>
      <c r="F30" s="10">
        <v>400</v>
      </c>
      <c r="G30" s="4">
        <f t="shared" si="0"/>
        <v>0</v>
      </c>
    </row>
    <row r="31" spans="1:7" ht="15">
      <c r="A31" s="1">
        <v>8</v>
      </c>
      <c r="B31" s="12" t="s">
        <v>40</v>
      </c>
      <c r="C31" s="12" t="s">
        <v>36</v>
      </c>
      <c r="D31" s="13" t="s">
        <v>50</v>
      </c>
      <c r="E31" s="3">
        <v>0</v>
      </c>
      <c r="F31" s="10">
        <v>30</v>
      </c>
      <c r="G31" s="4">
        <f t="shared" si="0"/>
        <v>0</v>
      </c>
    </row>
    <row r="32" spans="1:7" ht="15">
      <c r="A32" s="1">
        <v>9</v>
      </c>
      <c r="B32" s="12" t="s">
        <v>40</v>
      </c>
      <c r="C32" s="12" t="s">
        <v>36</v>
      </c>
      <c r="D32" s="13" t="s">
        <v>51</v>
      </c>
      <c r="E32" s="3">
        <v>0</v>
      </c>
      <c r="F32" s="10">
        <v>5</v>
      </c>
      <c r="G32" s="4">
        <f t="shared" si="0"/>
        <v>0</v>
      </c>
    </row>
    <row r="33" spans="1:7" ht="15">
      <c r="A33" s="1">
        <v>10</v>
      </c>
      <c r="B33" s="12" t="s">
        <v>40</v>
      </c>
      <c r="C33" s="12" t="s">
        <v>36</v>
      </c>
      <c r="D33" s="13" t="s">
        <v>52</v>
      </c>
      <c r="E33" s="3">
        <v>0</v>
      </c>
      <c r="F33" s="10">
        <v>5</v>
      </c>
      <c r="G33" s="4">
        <f t="shared" si="0"/>
        <v>0</v>
      </c>
    </row>
    <row r="34" spans="1:7" ht="33.75">
      <c r="A34" s="1">
        <v>11</v>
      </c>
      <c r="B34" s="12" t="s">
        <v>40</v>
      </c>
      <c r="C34" s="12" t="s">
        <v>36</v>
      </c>
      <c r="D34" s="13" t="s">
        <v>53</v>
      </c>
      <c r="E34" s="3">
        <v>0</v>
      </c>
      <c r="F34" s="10">
        <v>6</v>
      </c>
      <c r="G34" s="4">
        <f t="shared" si="0"/>
        <v>0</v>
      </c>
    </row>
    <row r="35" spans="1:7" ht="22.5">
      <c r="A35" s="1">
        <v>12</v>
      </c>
      <c r="B35" s="12" t="s">
        <v>40</v>
      </c>
      <c r="C35" s="12" t="s">
        <v>36</v>
      </c>
      <c r="D35" s="13" t="s">
        <v>54</v>
      </c>
      <c r="E35" s="3">
        <v>0</v>
      </c>
      <c r="F35" s="10">
        <v>4</v>
      </c>
      <c r="G35" s="4">
        <f t="shared" si="0"/>
        <v>0</v>
      </c>
    </row>
    <row r="36" spans="1:7" ht="15">
      <c r="A36" s="1">
        <v>13</v>
      </c>
      <c r="B36" s="12" t="s">
        <v>40</v>
      </c>
      <c r="C36" s="12" t="s">
        <v>36</v>
      </c>
      <c r="D36" s="13" t="s">
        <v>65</v>
      </c>
      <c r="E36" s="3">
        <v>0</v>
      </c>
      <c r="F36" s="10">
        <v>17</v>
      </c>
      <c r="G36" s="4">
        <f t="shared" si="0"/>
        <v>0</v>
      </c>
    </row>
    <row r="37" spans="1:7" ht="33.75">
      <c r="A37" s="1">
        <v>14</v>
      </c>
      <c r="B37" s="12" t="s">
        <v>40</v>
      </c>
      <c r="C37" s="12" t="s">
        <v>55</v>
      </c>
      <c r="D37" s="13" t="s">
        <v>56</v>
      </c>
      <c r="E37" s="3">
        <v>0</v>
      </c>
      <c r="F37" s="10">
        <v>4</v>
      </c>
      <c r="G37" s="4">
        <f t="shared" si="0"/>
        <v>0</v>
      </c>
    </row>
    <row r="38" spans="1:7" ht="15">
      <c r="A38" s="1">
        <v>15</v>
      </c>
      <c r="B38" s="12" t="s">
        <v>40</v>
      </c>
      <c r="C38" s="12" t="s">
        <v>43</v>
      </c>
      <c r="D38" s="13" t="s">
        <v>44</v>
      </c>
      <c r="E38" s="3">
        <v>0</v>
      </c>
      <c r="F38" s="10">
        <v>1</v>
      </c>
      <c r="G38" s="4">
        <f t="shared" si="0"/>
        <v>0</v>
      </c>
    </row>
    <row r="39" spans="1:7" ht="15">
      <c r="A39" s="1">
        <v>16</v>
      </c>
      <c r="B39" s="12" t="s">
        <v>40</v>
      </c>
      <c r="C39" s="12" t="s">
        <v>43</v>
      </c>
      <c r="D39" s="13" t="s">
        <v>45</v>
      </c>
      <c r="E39" s="3">
        <v>0</v>
      </c>
      <c r="F39" s="10">
        <v>1</v>
      </c>
      <c r="G39" s="4">
        <f t="shared" si="0"/>
        <v>0</v>
      </c>
    </row>
    <row r="40" spans="1:7" ht="15">
      <c r="A40" s="1">
        <v>17</v>
      </c>
      <c r="B40" s="12" t="s">
        <v>40</v>
      </c>
      <c r="C40" s="12" t="s">
        <v>43</v>
      </c>
      <c r="D40" s="13" t="s">
        <v>46</v>
      </c>
      <c r="E40" s="3">
        <v>0</v>
      </c>
      <c r="F40" s="10">
        <v>1</v>
      </c>
      <c r="G40" s="4">
        <f t="shared" si="0"/>
        <v>0</v>
      </c>
    </row>
    <row r="41" spans="1:7" ht="15">
      <c r="A41" s="1">
        <v>18</v>
      </c>
      <c r="B41" s="12" t="s">
        <v>40</v>
      </c>
      <c r="C41" s="12" t="s">
        <v>43</v>
      </c>
      <c r="D41" s="13" t="s">
        <v>47</v>
      </c>
      <c r="E41" s="3">
        <v>0</v>
      </c>
      <c r="F41" s="10">
        <v>1</v>
      </c>
      <c r="G41" s="4">
        <f t="shared" si="0"/>
        <v>0</v>
      </c>
    </row>
    <row r="42" spans="1:7" ht="15">
      <c r="A42" s="1">
        <v>19</v>
      </c>
      <c r="B42" s="12" t="s">
        <v>40</v>
      </c>
      <c r="C42" s="12" t="s">
        <v>43</v>
      </c>
      <c r="D42" s="13" t="s">
        <v>66</v>
      </c>
      <c r="E42" s="3">
        <v>0</v>
      </c>
      <c r="F42" s="10">
        <v>2</v>
      </c>
      <c r="G42" s="4">
        <f t="shared" si="0"/>
        <v>0</v>
      </c>
    </row>
    <row r="43" spans="1:7" ht="15">
      <c r="A43" s="1">
        <v>20</v>
      </c>
      <c r="B43" s="12" t="s">
        <v>40</v>
      </c>
      <c r="C43" s="12" t="s">
        <v>43</v>
      </c>
      <c r="D43" s="13" t="s">
        <v>67</v>
      </c>
      <c r="E43" s="3">
        <v>0</v>
      </c>
      <c r="F43" s="10">
        <v>1</v>
      </c>
      <c r="G43" s="4">
        <f t="shared" si="0"/>
        <v>0</v>
      </c>
    </row>
    <row r="44" spans="1:7" ht="15">
      <c r="A44" s="1">
        <v>21</v>
      </c>
      <c r="B44" s="12" t="s">
        <v>40</v>
      </c>
      <c r="C44" s="12" t="s">
        <v>43</v>
      </c>
      <c r="D44" s="13" t="s">
        <v>68</v>
      </c>
      <c r="E44" s="3">
        <v>0</v>
      </c>
      <c r="F44" s="10">
        <v>1</v>
      </c>
      <c r="G44" s="4">
        <f t="shared" si="0"/>
        <v>0</v>
      </c>
    </row>
    <row r="45" spans="1:7" ht="15">
      <c r="A45" s="1">
        <v>22</v>
      </c>
      <c r="B45" s="12" t="s">
        <v>40</v>
      </c>
      <c r="C45" s="12" t="s">
        <v>43</v>
      </c>
      <c r="D45" s="13" t="s">
        <v>69</v>
      </c>
      <c r="E45" s="3">
        <v>0</v>
      </c>
      <c r="F45" s="10">
        <v>1</v>
      </c>
      <c r="G45" s="4">
        <f t="shared" si="0"/>
        <v>0</v>
      </c>
    </row>
    <row r="46" spans="1:7" ht="15">
      <c r="A46" s="1">
        <v>23</v>
      </c>
      <c r="B46" s="12" t="s">
        <v>40</v>
      </c>
      <c r="C46" s="12" t="s">
        <v>57</v>
      </c>
      <c r="D46" s="13" t="s">
        <v>58</v>
      </c>
      <c r="E46" s="3">
        <v>0</v>
      </c>
      <c r="F46" s="10">
        <v>1</v>
      </c>
      <c r="G46" s="4">
        <f t="shared" si="0"/>
        <v>0</v>
      </c>
    </row>
    <row r="47" spans="1:7" ht="15">
      <c r="A47" s="1">
        <v>24</v>
      </c>
      <c r="B47" s="12" t="s">
        <v>40</v>
      </c>
      <c r="C47" s="12" t="s">
        <v>57</v>
      </c>
      <c r="D47" s="13" t="s">
        <v>59</v>
      </c>
      <c r="E47" s="3">
        <v>0</v>
      </c>
      <c r="F47" s="10">
        <v>1</v>
      </c>
      <c r="G47" s="4">
        <f t="shared" si="0"/>
        <v>0</v>
      </c>
    </row>
    <row r="48" spans="1:7" ht="15">
      <c r="A48" s="1">
        <v>25</v>
      </c>
      <c r="B48" s="12" t="s">
        <v>40</v>
      </c>
      <c r="C48" s="12" t="s">
        <v>57</v>
      </c>
      <c r="D48" s="13" t="s">
        <v>60</v>
      </c>
      <c r="E48" s="3">
        <v>0</v>
      </c>
      <c r="F48" s="10">
        <v>1</v>
      </c>
      <c r="G48" s="4">
        <f t="shared" si="0"/>
        <v>0</v>
      </c>
    </row>
    <row r="49" spans="1:7" ht="15">
      <c r="A49" s="1">
        <f>A48+1</f>
        <v>26</v>
      </c>
      <c r="B49" s="12" t="s">
        <v>40</v>
      </c>
      <c r="C49" s="14" t="s">
        <v>71</v>
      </c>
      <c r="D49" s="14" t="s">
        <v>72</v>
      </c>
      <c r="E49" s="3">
        <v>0</v>
      </c>
      <c r="F49" s="10">
        <v>3</v>
      </c>
      <c r="G49" s="4">
        <f t="shared" si="0"/>
        <v>0</v>
      </c>
    </row>
    <row r="50" spans="1:7" ht="15">
      <c r="A50" s="1">
        <f aca="true" t="shared" si="1" ref="A50:A52">A49+1</f>
        <v>27</v>
      </c>
      <c r="B50" s="12" t="s">
        <v>40</v>
      </c>
      <c r="C50" s="14" t="s">
        <v>71</v>
      </c>
      <c r="D50" s="14" t="s">
        <v>73</v>
      </c>
      <c r="E50" s="3">
        <v>0</v>
      </c>
      <c r="F50" s="10">
        <v>2</v>
      </c>
      <c r="G50" s="4">
        <f t="shared" si="0"/>
        <v>0</v>
      </c>
    </row>
    <row r="51" spans="1:7" ht="15">
      <c r="A51" s="1">
        <f t="shared" si="1"/>
        <v>28</v>
      </c>
      <c r="B51" s="12" t="s">
        <v>40</v>
      </c>
      <c r="C51" s="14" t="s">
        <v>71</v>
      </c>
      <c r="D51" s="14" t="s">
        <v>74</v>
      </c>
      <c r="E51" s="3">
        <v>0</v>
      </c>
      <c r="F51" s="10">
        <v>2</v>
      </c>
      <c r="G51" s="4">
        <f t="shared" si="0"/>
        <v>0</v>
      </c>
    </row>
    <row r="52" spans="1:7" ht="15">
      <c r="A52" s="1">
        <f t="shared" si="1"/>
        <v>29</v>
      </c>
      <c r="B52" s="12" t="s">
        <v>40</v>
      </c>
      <c r="C52" s="14" t="s">
        <v>71</v>
      </c>
      <c r="D52" s="14" t="s">
        <v>75</v>
      </c>
      <c r="E52" s="3">
        <v>0</v>
      </c>
      <c r="F52" s="10">
        <v>2</v>
      </c>
      <c r="G52" s="4">
        <f t="shared" si="0"/>
        <v>0</v>
      </c>
    </row>
    <row r="53" spans="1:7" ht="15" customHeight="1">
      <c r="A53" s="47" t="s">
        <v>33</v>
      </c>
      <c r="B53" s="48"/>
      <c r="C53" s="48"/>
      <c r="D53" s="48"/>
      <c r="E53" s="48"/>
      <c r="F53" s="49"/>
      <c r="G53" s="5">
        <f>SUM(G24:G52)</f>
        <v>0</v>
      </c>
    </row>
    <row r="54" spans="1:7" ht="15">
      <c r="A54" s="33" t="s">
        <v>29</v>
      </c>
      <c r="B54" s="34"/>
      <c r="C54" s="34"/>
      <c r="D54" s="34"/>
      <c r="E54" s="34"/>
      <c r="F54" s="34"/>
      <c r="G54" s="35"/>
    </row>
    <row r="55" spans="1:7" ht="34.5" customHeight="1">
      <c r="A55" s="44" t="s">
        <v>37</v>
      </c>
      <c r="B55" s="45"/>
      <c r="C55" s="45"/>
      <c r="D55" s="45"/>
      <c r="E55" s="45"/>
      <c r="F55" s="45"/>
      <c r="G55" s="46"/>
    </row>
    <row r="56" spans="1:7" ht="15">
      <c r="A56" s="33" t="s">
        <v>23</v>
      </c>
      <c r="B56" s="34"/>
      <c r="C56" s="34"/>
      <c r="D56" s="34"/>
      <c r="E56" s="34"/>
      <c r="F56" s="34"/>
      <c r="G56" s="35"/>
    </row>
    <row r="57" spans="1:7" ht="42" customHeight="1">
      <c r="A57" s="39" t="s">
        <v>24</v>
      </c>
      <c r="B57" s="40"/>
      <c r="C57" s="41"/>
      <c r="D57" s="2" t="s">
        <v>25</v>
      </c>
      <c r="E57" s="42" t="s">
        <v>34</v>
      </c>
      <c r="F57" s="42"/>
      <c r="G57" s="42"/>
    </row>
    <row r="58" spans="1:7" ht="15">
      <c r="A58" s="39" t="s">
        <v>26</v>
      </c>
      <c r="B58" s="40"/>
      <c r="C58" s="41"/>
      <c r="D58" s="36" t="s">
        <v>9</v>
      </c>
      <c r="E58" s="37"/>
      <c r="F58" s="37"/>
      <c r="G58" s="38"/>
    </row>
    <row r="59" spans="1:7" ht="15">
      <c r="A59" s="39" t="s">
        <v>27</v>
      </c>
      <c r="B59" s="40"/>
      <c r="C59" s="41"/>
      <c r="D59" s="36" t="s">
        <v>9</v>
      </c>
      <c r="E59" s="37"/>
      <c r="F59" s="37"/>
      <c r="G59" s="38"/>
    </row>
  </sheetData>
  <mergeCells count="50">
    <mergeCell ref="B22:C22"/>
    <mergeCell ref="B23:C23"/>
    <mergeCell ref="A56:G56"/>
    <mergeCell ref="D58:G58"/>
    <mergeCell ref="D59:G59"/>
    <mergeCell ref="A59:C59"/>
    <mergeCell ref="A57:C57"/>
    <mergeCell ref="A58:C58"/>
    <mergeCell ref="E57:G57"/>
    <mergeCell ref="G21:G22"/>
    <mergeCell ref="A54:G54"/>
    <mergeCell ref="A55:G55"/>
    <mergeCell ref="A21:D21"/>
    <mergeCell ref="E21:E22"/>
    <mergeCell ref="F21:F22"/>
    <mergeCell ref="A53:F53"/>
    <mergeCell ref="A1:G1"/>
    <mergeCell ref="A3:B3"/>
    <mergeCell ref="A6:C6"/>
    <mergeCell ref="A7:C7"/>
    <mergeCell ref="A8:C8"/>
    <mergeCell ref="D6:G6"/>
    <mergeCell ref="D7:G7"/>
    <mergeCell ref="D8:G8"/>
    <mergeCell ref="A5:G5"/>
    <mergeCell ref="A2:G2"/>
    <mergeCell ref="C3:G3"/>
    <mergeCell ref="A4:G4"/>
    <mergeCell ref="A11:C11"/>
    <mergeCell ref="A12:C12"/>
    <mergeCell ref="A10:C10"/>
    <mergeCell ref="A9:G9"/>
    <mergeCell ref="D10:G10"/>
    <mergeCell ref="D11:G11"/>
    <mergeCell ref="D12:G12"/>
    <mergeCell ref="A13:C13"/>
    <mergeCell ref="A14:C14"/>
    <mergeCell ref="A15:C15"/>
    <mergeCell ref="D13:G13"/>
    <mergeCell ref="D14:G14"/>
    <mergeCell ref="D15:G15"/>
    <mergeCell ref="A20:G20"/>
    <mergeCell ref="A16:C16"/>
    <mergeCell ref="A17:C17"/>
    <mergeCell ref="A18:C18"/>
    <mergeCell ref="A19:C19"/>
    <mergeCell ref="D16:G16"/>
    <mergeCell ref="D17:G17"/>
    <mergeCell ref="D18:G18"/>
    <mergeCell ref="D19:G19"/>
  </mergeCells>
  <printOptions/>
  <pageMargins left="0.7" right="0.7" top="0.787401575" bottom="0.787401575" header="0.3" footer="0.3"/>
  <pageSetup fitToHeight="0" fitToWidth="1" horizontalDpi="600" verticalDpi="600" orientation="portrait" paperSize="9" scale="64" r:id="rId1"/>
  <ignoredErrors>
    <ignoredError sqref="D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Milec Tomáš Ing.</dc:creator>
  <cp:keywords/>
  <dc:description/>
  <cp:lastModifiedBy>roman belohlavek</cp:lastModifiedBy>
  <cp:lastPrinted>2019-03-20T09:51:14Z</cp:lastPrinted>
  <dcterms:created xsi:type="dcterms:W3CDTF">2018-02-19T12:01:20Z</dcterms:created>
  <dcterms:modified xsi:type="dcterms:W3CDTF">2020-11-09T13:13:40Z</dcterms:modified>
  <cp:category/>
  <cp:version/>
  <cp:contentType/>
  <cp:contentStatus/>
</cp:coreProperties>
</file>