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<sst xmlns="http://schemas.openxmlformats.org/spreadsheetml/2006/main" count="58" uniqueCount="39">
  <si>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ROZPOČET</t>
  </si>
  <si>
    <t>jednotka</t>
  </si>
  <si>
    <t xml:space="preserve">jednotková cena </t>
  </si>
  <si>
    <t>počet jednotek</t>
  </si>
  <si>
    <t>celkem v Kč</t>
  </si>
  <si>
    <t>položka</t>
  </si>
  <si>
    <t>Vzorkovací práce</t>
  </si>
  <si>
    <t>Odběr vzork. povrch. vody</t>
  </si>
  <si>
    <t>Odvěr vzork. podzem. vody - dynam.</t>
  </si>
  <si>
    <t>Laboratorní práce</t>
  </si>
  <si>
    <t>NEL</t>
  </si>
  <si>
    <t>BTEXS</t>
  </si>
  <si>
    <t>PAU - MŽP</t>
  </si>
  <si>
    <t>Měření HPV</t>
  </si>
  <si>
    <t>Sled, řízení a vyhodnocení</t>
  </si>
  <si>
    <t>Matematické zpracování dat</t>
  </si>
  <si>
    <t>hod.</t>
  </si>
  <si>
    <t>Vyhodnocení prací monitoringu</t>
  </si>
  <si>
    <t>Sled a řízení prací</t>
  </si>
  <si>
    <t>ks</t>
  </si>
  <si>
    <t>Celkem bez DPH</t>
  </si>
  <si>
    <t>21% DPH</t>
  </si>
  <si>
    <t>Celkem vč. DPH</t>
  </si>
  <si>
    <t>kpl.</t>
  </si>
  <si>
    <t>Monitoring kvality podzemních a povrchových vod v lokalitě skládky sudů společnosti UNIPETROL a.s. v k.ú. Nelahozeves</t>
  </si>
  <si>
    <t>Zpracování projektu</t>
  </si>
  <si>
    <t>Zprávy pro kontrolní den</t>
  </si>
  <si>
    <t>Roční etapové zprávy</t>
  </si>
  <si>
    <t>Závěrečná zpráva</t>
  </si>
  <si>
    <t>Účast na kontrolních dnech</t>
  </si>
  <si>
    <t>Doprava</t>
  </si>
  <si>
    <t>Chloridy</t>
  </si>
  <si>
    <t>obnova hydrogeologického vrtu HJ-1</t>
  </si>
  <si>
    <t>vytyčení vrtu</t>
  </si>
  <si>
    <t>bm</t>
  </si>
  <si>
    <t>geologická dokumentace vrtu</t>
  </si>
  <si>
    <t>zaměření hydrogeologického vrtu</t>
  </si>
  <si>
    <t>hydrogeologický vrt (výstroj PVC 125mm) včetně zhlaví, řízení prací</t>
  </si>
  <si>
    <t xml:space="preserve">doprava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</si>
</sst>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 wrapText="1"/>
      <protection/>
    </xf>
    <xf numFmtId="4" fontId="0" fillId="0" borderId="15" xfId="0" applyNumberForma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4" fontId="0" fillId="0" borderId="15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7.7109375" style="2" bestFit="1" customWidth="1"/>
    <col min="2" max="2" width="8.140625" style="2" customWidth="1"/>
    <col min="3" max="3" width="14.7109375" style="2" customWidth="1"/>
    <col min="4" max="4" width="9.57421875" style="2" customWidth="1"/>
    <col min="5" max="5" width="17.140625" style="2" customWidth="1"/>
    <col min="6" max="16384" width="9.140625" style="2" customWidth="1"/>
  </cols>
  <sheetData>
    <row r="1" spans="1:2" ht="18">
      <c r="A1" s="1" t="s">
        <v>0</v>
      </c>
      <c r="B1" s="1"/>
    </row>
    <row r="2" spans="1:9" ht="42" customHeight="1">
      <c r="A2" s="3" t="s">
        <v>24</v>
      </c>
      <c r="B2" s="3"/>
      <c r="C2" s="3"/>
      <c r="D2" s="3"/>
      <c r="E2" s="3"/>
      <c r="F2" s="4"/>
      <c r="G2" s="4"/>
      <c r="H2" s="4"/>
      <c r="I2" s="4"/>
    </row>
    <row r="3" spans="1:5" ht="13.5" thickBot="1">
      <c r="A3" s="5"/>
      <c r="B3" s="5"/>
      <c r="C3" s="5"/>
      <c r="D3" s="5"/>
      <c r="E3" s="5"/>
    </row>
    <row r="4" spans="1:5" ht="25.5">
      <c r="A4" s="6" t="s">
        <v>5</v>
      </c>
      <c r="B4" s="7" t="s">
        <v>1</v>
      </c>
      <c r="C4" s="7" t="s">
        <v>2</v>
      </c>
      <c r="D4" s="8" t="s">
        <v>3</v>
      </c>
      <c r="E4" s="9" t="s">
        <v>4</v>
      </c>
    </row>
    <row r="5" spans="1:5" ht="12.75">
      <c r="A5" s="10" t="s">
        <v>25</v>
      </c>
      <c r="B5" s="11" t="s">
        <v>19</v>
      </c>
      <c r="C5" s="37"/>
      <c r="D5" s="12">
        <v>1</v>
      </c>
      <c r="E5" s="13">
        <f>C5*D5</f>
        <v>0</v>
      </c>
    </row>
    <row r="6" spans="1:5" ht="12.75">
      <c r="A6" s="14" t="s">
        <v>6</v>
      </c>
      <c r="B6" s="15"/>
      <c r="C6" s="38"/>
      <c r="D6" s="15"/>
      <c r="E6" s="16"/>
    </row>
    <row r="7" spans="1:5" ht="12.75">
      <c r="A7" s="17" t="s">
        <v>7</v>
      </c>
      <c r="B7" s="15" t="s">
        <v>19</v>
      </c>
      <c r="C7" s="39"/>
      <c r="D7" s="18">
        <v>12</v>
      </c>
      <c r="E7" s="13">
        <f>C7*D7</f>
        <v>0</v>
      </c>
    </row>
    <row r="8" spans="1:5" ht="12.75">
      <c r="A8" s="17" t="s">
        <v>8</v>
      </c>
      <c r="B8" s="15" t="s">
        <v>19</v>
      </c>
      <c r="C8" s="39"/>
      <c r="D8" s="18">
        <v>132</v>
      </c>
      <c r="E8" s="13">
        <f>C8*D8</f>
        <v>0</v>
      </c>
    </row>
    <row r="9" spans="1:5" ht="12.75">
      <c r="A9" s="17" t="s">
        <v>13</v>
      </c>
      <c r="B9" s="15" t="s">
        <v>19</v>
      </c>
      <c r="C9" s="37"/>
      <c r="D9" s="18">
        <v>132</v>
      </c>
      <c r="E9" s="13">
        <f>C9*D9</f>
        <v>0</v>
      </c>
    </row>
    <row r="10" spans="1:5" s="23" customFormat="1" ht="12.75">
      <c r="A10" s="19" t="s">
        <v>30</v>
      </c>
      <c r="B10" s="20" t="s">
        <v>23</v>
      </c>
      <c r="C10" s="40"/>
      <c r="D10" s="21">
        <v>1</v>
      </c>
      <c r="E10" s="22">
        <f>D10*C10</f>
        <v>0</v>
      </c>
    </row>
    <row r="11" spans="1:8" ht="12.75">
      <c r="A11" s="14" t="s">
        <v>9</v>
      </c>
      <c r="B11" s="15"/>
      <c r="C11" s="39"/>
      <c r="D11" s="18"/>
      <c r="E11" s="16"/>
      <c r="H11" s="24"/>
    </row>
    <row r="12" spans="1:8" ht="12.75">
      <c r="A12" s="17" t="s">
        <v>10</v>
      </c>
      <c r="B12" s="15" t="s">
        <v>19</v>
      </c>
      <c r="C12" s="37"/>
      <c r="D12" s="18">
        <v>144</v>
      </c>
      <c r="E12" s="13">
        <f>C12*D12</f>
        <v>0</v>
      </c>
      <c r="H12" s="24"/>
    </row>
    <row r="13" spans="1:8" ht="12.75">
      <c r="A13" s="17" t="s">
        <v>11</v>
      </c>
      <c r="B13" s="15" t="s">
        <v>19</v>
      </c>
      <c r="C13" s="37"/>
      <c r="D13" s="18">
        <v>144</v>
      </c>
      <c r="E13" s="13">
        <f>C13*D13</f>
        <v>0</v>
      </c>
      <c r="H13" s="25"/>
    </row>
    <row r="14" spans="1:8" ht="12.75">
      <c r="A14" s="17" t="s">
        <v>12</v>
      </c>
      <c r="B14" s="15" t="s">
        <v>19</v>
      </c>
      <c r="C14" s="37"/>
      <c r="D14" s="18">
        <v>144</v>
      </c>
      <c r="E14" s="13">
        <f>C14*D14</f>
        <v>0</v>
      </c>
      <c r="H14" s="25"/>
    </row>
    <row r="15" spans="1:8" ht="12.75">
      <c r="A15" s="17" t="s">
        <v>31</v>
      </c>
      <c r="B15" s="15" t="s">
        <v>19</v>
      </c>
      <c r="C15" s="37"/>
      <c r="D15" s="18">
        <v>144</v>
      </c>
      <c r="E15" s="13">
        <f>C15*D15</f>
        <v>0</v>
      </c>
      <c r="H15" s="25"/>
    </row>
    <row r="16" spans="1:8" ht="12.75">
      <c r="A16" s="14" t="s">
        <v>14</v>
      </c>
      <c r="B16" s="15"/>
      <c r="C16" s="37"/>
      <c r="D16" s="18"/>
      <c r="E16" s="16"/>
      <c r="H16" s="25"/>
    </row>
    <row r="17" spans="1:8" ht="12.75">
      <c r="A17" s="17" t="s">
        <v>15</v>
      </c>
      <c r="B17" s="15" t="s">
        <v>16</v>
      </c>
      <c r="C17" s="37"/>
      <c r="D17" s="18">
        <v>250</v>
      </c>
      <c r="E17" s="13">
        <f aca="true" t="shared" si="0" ref="E17:E24">C17*D17</f>
        <v>0</v>
      </c>
      <c r="H17" s="24"/>
    </row>
    <row r="18" spans="1:5" ht="12.75">
      <c r="A18" s="17" t="s">
        <v>17</v>
      </c>
      <c r="B18" s="15" t="s">
        <v>16</v>
      </c>
      <c r="C18" s="37"/>
      <c r="D18" s="18">
        <v>180</v>
      </c>
      <c r="E18" s="13">
        <f t="shared" si="0"/>
        <v>0</v>
      </c>
    </row>
    <row r="19" spans="1:5" ht="12.75">
      <c r="A19" s="17" t="s">
        <v>18</v>
      </c>
      <c r="B19" s="15" t="s">
        <v>16</v>
      </c>
      <c r="C19" s="37"/>
      <c r="D19" s="18">
        <v>300</v>
      </c>
      <c r="E19" s="13">
        <f t="shared" si="0"/>
        <v>0</v>
      </c>
    </row>
    <row r="20" spans="1:5" ht="12.75">
      <c r="A20" s="17" t="s">
        <v>29</v>
      </c>
      <c r="B20" s="15" t="s">
        <v>19</v>
      </c>
      <c r="C20" s="37"/>
      <c r="D20" s="18">
        <v>12</v>
      </c>
      <c r="E20" s="13">
        <f t="shared" si="0"/>
        <v>0</v>
      </c>
    </row>
    <row r="21" spans="1:5" ht="12.75">
      <c r="A21" s="17" t="s">
        <v>26</v>
      </c>
      <c r="B21" s="15" t="s">
        <v>19</v>
      </c>
      <c r="C21" s="37"/>
      <c r="D21" s="18">
        <v>12</v>
      </c>
      <c r="E21" s="13">
        <f t="shared" si="0"/>
        <v>0</v>
      </c>
    </row>
    <row r="22" spans="1:5" s="23" customFormat="1" ht="12.75">
      <c r="A22" s="19" t="s">
        <v>27</v>
      </c>
      <c r="B22" s="20" t="s">
        <v>19</v>
      </c>
      <c r="C22" s="40"/>
      <c r="D22" s="26">
        <v>2</v>
      </c>
      <c r="E22" s="22">
        <f t="shared" si="0"/>
        <v>0</v>
      </c>
    </row>
    <row r="23" spans="1:5" s="23" customFormat="1" ht="12.75">
      <c r="A23" s="19" t="s">
        <v>28</v>
      </c>
      <c r="B23" s="20" t="s">
        <v>19</v>
      </c>
      <c r="C23" s="40"/>
      <c r="D23" s="26">
        <v>1</v>
      </c>
      <c r="E23" s="22">
        <f t="shared" si="0"/>
        <v>0</v>
      </c>
    </row>
    <row r="24" spans="1:5" ht="12.75">
      <c r="A24" s="19" t="s">
        <v>30</v>
      </c>
      <c r="B24" s="20" t="s">
        <v>23</v>
      </c>
      <c r="C24" s="40"/>
      <c r="D24" s="26">
        <v>1</v>
      </c>
      <c r="E24" s="22">
        <f t="shared" si="0"/>
        <v>0</v>
      </c>
    </row>
    <row r="25" spans="1:5" ht="15">
      <c r="A25" s="27" t="s">
        <v>32</v>
      </c>
      <c r="B25" s="28"/>
      <c r="C25" s="41"/>
      <c r="D25" s="28"/>
      <c r="E25" s="29"/>
    </row>
    <row r="26" spans="1:5" ht="12.75">
      <c r="A26" s="17" t="s">
        <v>33</v>
      </c>
      <c r="B26" s="15" t="s">
        <v>19</v>
      </c>
      <c r="C26" s="37"/>
      <c r="D26" s="30">
        <v>1</v>
      </c>
      <c r="E26" s="13">
        <f>C26*D26</f>
        <v>0</v>
      </c>
    </row>
    <row r="27" spans="1:5" ht="12.75">
      <c r="A27" s="17" t="s">
        <v>37</v>
      </c>
      <c r="B27" s="15" t="s">
        <v>34</v>
      </c>
      <c r="C27" s="37"/>
      <c r="D27" s="30">
        <v>7</v>
      </c>
      <c r="E27" s="13">
        <f>C27*D27</f>
        <v>0</v>
      </c>
    </row>
    <row r="28" spans="1:5" ht="12.75">
      <c r="A28" s="17" t="s">
        <v>38</v>
      </c>
      <c r="B28" s="15" t="s">
        <v>23</v>
      </c>
      <c r="C28" s="37"/>
      <c r="D28" s="30">
        <v>1</v>
      </c>
      <c r="E28" s="13">
        <f>C28*D28</f>
        <v>0</v>
      </c>
    </row>
    <row r="29" spans="1:5" ht="12.75">
      <c r="A29" s="17" t="s">
        <v>35</v>
      </c>
      <c r="B29" s="15" t="s">
        <v>34</v>
      </c>
      <c r="C29" s="37"/>
      <c r="D29" s="30">
        <v>7</v>
      </c>
      <c r="E29" s="13">
        <f>C29*D29</f>
        <v>0</v>
      </c>
    </row>
    <row r="30" spans="1:5" ht="12.75">
      <c r="A30" s="17" t="s">
        <v>36</v>
      </c>
      <c r="B30" s="15" t="s">
        <v>19</v>
      </c>
      <c r="C30" s="37"/>
      <c r="D30" s="30">
        <v>1</v>
      </c>
      <c r="E30" s="13">
        <f>C30*D30</f>
        <v>0</v>
      </c>
    </row>
    <row r="31" spans="1:5" ht="12.75">
      <c r="A31" s="17"/>
      <c r="B31" s="15"/>
      <c r="C31" s="39"/>
      <c r="D31" s="18"/>
      <c r="E31" s="13"/>
    </row>
    <row r="32" spans="1:5" ht="12.75">
      <c r="A32" s="14" t="s">
        <v>20</v>
      </c>
      <c r="B32" s="15"/>
      <c r="C32" s="39"/>
      <c r="D32" s="18"/>
      <c r="E32" s="16">
        <f>SUM(E5:E24)</f>
        <v>0</v>
      </c>
    </row>
    <row r="33" spans="1:5" ht="12.75">
      <c r="A33" s="14" t="s">
        <v>21</v>
      </c>
      <c r="B33" s="15"/>
      <c r="C33" s="39"/>
      <c r="D33" s="18"/>
      <c r="E33" s="16">
        <f>E32*0.21</f>
        <v>0</v>
      </c>
    </row>
    <row r="34" spans="1:5" ht="13.5" thickBot="1">
      <c r="A34" s="31" t="s">
        <v>22</v>
      </c>
      <c r="B34" s="32"/>
      <c r="C34" s="42"/>
      <c r="D34" s="33"/>
      <c r="E34" s="34">
        <f>E32+E33</f>
        <v>0</v>
      </c>
    </row>
    <row r="35" spans="4:5" ht="12.75">
      <c r="D35" s="35"/>
      <c r="E35" s="36"/>
    </row>
  </sheetData>
  <sheetProtection password="CC55" sheet="1"/>
  <mergeCells count="2">
    <mergeCell ref="A2:E2"/>
    <mergeCell ref="A3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13712</dc:creator>
  <cp:keywords/>
  <dc:description/>
  <cp:lastModifiedBy>13712</cp:lastModifiedBy>
  <cp:lastPrinted>2015-01-12T09:22:31Z</cp:lastPrinted>
  <dcterms:created xsi:type="dcterms:W3CDTF">2014-07-28T11:25:37Z</dcterms:created>
  <dcterms:modified xsi:type="dcterms:W3CDTF">2015-01-23T12:01:07Z</dcterms:modified>
  <cp:category/>
  <cp:version/>
  <cp:contentType/>
  <cp:contentStatus/>
</cp:coreProperties>
</file>