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MODUL" sheetId="11" r:id="rId1"/>
  </sheets>
  <externalReferences>
    <externalReference r:id="rId4"/>
    <externalReference r:id="rId5"/>
  </externalReferences>
  <definedNames>
    <definedName name="afterdetail_rozpocty_rkap">#REF!</definedName>
    <definedName name="beforeafterdetail_rozpocty_rozpocty.Poznamka2.1">#REF!</definedName>
    <definedName name="body_lua_dph">#REF!</definedName>
    <definedName name="body_lua_rekap">#REF!</definedName>
    <definedName name="body_lua_rozpocty">#REF!</definedName>
    <definedName name="body_rozpocty_rkap">#REF!</definedName>
    <definedName name="body_rozpocty_rozpocty.Poznamka2">#REF!</definedName>
    <definedName name="body_rozpocty_rpolozky">#REF!</definedName>
    <definedName name="body_rozpocty_rpolozky.Poznamka2">#REF!</definedName>
    <definedName name="body_rozpocty_seznam">#REF!</definedName>
    <definedName name="CenaCelkem">#REF!</definedName>
    <definedName name="CenaCelkemBezDPH">#REF!</definedName>
    <definedName name="cisloobjektu">#REF!</definedName>
    <definedName name="CisloRozpoctu">'[2]Krycí list'!$C$2</definedName>
    <definedName name="cislostavby">'[2]Krycí list'!$A$7</definedName>
    <definedName name="CisloStavebnihoRozpoctu">#REF!</definedName>
    <definedName name="dadresa">#REF!</definedName>
    <definedName name="ddd">#REF!</definedName>
    <definedName name="dmisto">#REF!</definedName>
    <definedName name="DPHSni">#REF!</definedName>
    <definedName name="DPHZakl">#REF!</definedName>
    <definedName name="eeeeeeee">#REF!</definedName>
    <definedName name="f">#REF!</definedName>
    <definedName name="fffffff">#REF!</definedName>
    <definedName name="Mena">#REF!</definedName>
    <definedName name="MistoStavby">#REF!</definedName>
    <definedName name="nazevobjektu">#REF!</definedName>
    <definedName name="NazevRozpoctu">'[2]Krycí list'!$D$2</definedName>
    <definedName name="nazevstavby">'[2]Krycí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_xlnm.Print_Area" localSheetId="0">'MODUL'!$A$1:$F$29</definedName>
    <definedName name="Projektant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sss">#REF!</definedName>
    <definedName name="start_poz">#REF!</definedName>
    <definedName name="sum_lua_dph">#REF!</definedName>
    <definedName name="sum_lua_hlavy">#REF!</definedName>
    <definedName name="sum_rozpocty_rkap">#REF!</definedName>
    <definedName name="sum_rozpocty_seznam">#REF!</definedName>
    <definedName name="sum_rozpocty_suma">#REF!</definedName>
    <definedName name="top_lua_dph">#REF!</definedName>
    <definedName name="top_lua_hlavy">#REF!</definedName>
    <definedName name="top_rozpocty_rkap">#REF!</definedName>
    <definedName name="top_rozpocty_seznam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<sst xmlns="http://schemas.openxmlformats.org/spreadsheetml/2006/main" count="32" uniqueCount="28">
  <si>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Výměna výkonových modulů pro UPS APC SYMMETRA PX 500</t>
  </si>
  <si>
    <t>Pořadové číslo</t>
  </si>
  <si>
    <t>Objednávkový kód výrobce</t>
  </si>
  <si>
    <t>Popis komponentu</t>
  </si>
  <si>
    <t xml:space="preserve">Počet jednotek </t>
  </si>
  <si>
    <t>Jednotka</t>
  </si>
  <si>
    <t>Jednotková cena v Kč bez DPH</t>
  </si>
  <si>
    <t>Celková cenav Kč bez DPH</t>
  </si>
  <si>
    <t>1</t>
  </si>
  <si>
    <t>Výkonový / napájecí modul</t>
  </si>
  <si>
    <t>1.1</t>
  </si>
  <si>
    <t>SYPM25KD</t>
  </si>
  <si>
    <t>APC Symmetra PX – Napájecí modul 25kW, 400/480 V</t>
  </si>
  <si>
    <t>ks</t>
  </si>
  <si>
    <t>2</t>
  </si>
  <si>
    <t>Montáž/demontáž</t>
  </si>
  <si>
    <t>2.1</t>
  </si>
  <si>
    <t>Instalace výkonových modulů</t>
  </si>
  <si>
    <t>2.2</t>
  </si>
  <si>
    <t>Demontáž výkonových modulů</t>
  </si>
  <si>
    <t>2.3</t>
  </si>
  <si>
    <t>Uvedení UPS do provozu</t>
  </si>
  <si>
    <t>kpl</t>
  </si>
  <si>
    <t>2.4</t>
  </si>
  <si>
    <t>2.6</t>
  </si>
  <si>
    <t>CELKOVÁ CENA</t>
  </si>
  <si>
    <t>Vypracování a předání předávacího protokolu ve třech vyhotoveních</t>
  </si>
  <si>
    <t>Ekologická likvidace výkonových modulů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</si>
</sst>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8"/>
      <color indexed="12"/>
      <name val="Arial"/>
      <family val="2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name val="Verdana"/>
      <family val="2"/>
    </font>
    <font>
      <b/>
      <strike/>
      <sz val="9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 style="medium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20">
      <alignment/>
      <protection/>
    </xf>
    <xf numFmtId="49" fontId="3" fillId="0" borderId="0" xfId="20" applyNumberFormat="1">
      <alignment/>
      <protection/>
    </xf>
    <xf numFmtId="49" fontId="8" fillId="4" borderId="2" xfId="20" applyNumberFormat="1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4" xfId="20" applyFont="1" applyFill="1" applyBorder="1" applyAlignment="1">
      <alignment horizontal="center" vertical="center"/>
      <protection/>
    </xf>
    <xf numFmtId="0" fontId="8" fillId="4" borderId="4" xfId="20" applyFont="1" applyFill="1" applyBorder="1" applyAlignment="1">
      <alignment horizontal="center" vertical="center" wrapText="1"/>
      <protection/>
    </xf>
    <xf numFmtId="49" fontId="9" fillId="5" borderId="5" xfId="20" applyNumberFormat="1" applyFont="1" applyFill="1" applyBorder="1" applyAlignment="1">
      <alignment horizontal="center" vertical="top"/>
      <protection/>
    </xf>
    <xf numFmtId="0" fontId="9" fillId="5" borderId="6" xfId="20" applyFont="1" applyFill="1" applyBorder="1" applyAlignment="1">
      <alignment vertical="top"/>
      <protection/>
    </xf>
    <xf numFmtId="0" fontId="10" fillId="5" borderId="6" xfId="20" applyFont="1" applyFill="1" applyBorder="1" applyAlignment="1">
      <alignment horizontal="left" vertical="center" wrapText="1"/>
      <protection/>
    </xf>
    <xf numFmtId="0" fontId="9" fillId="5" borderId="7" xfId="20" applyFont="1" applyFill="1" applyBorder="1" applyAlignment="1">
      <alignment horizontal="center" vertical="top"/>
      <protection/>
    </xf>
    <xf numFmtId="0" fontId="9" fillId="5" borderId="6" xfId="20" applyFont="1" applyFill="1" applyBorder="1">
      <alignment/>
      <protection/>
    </xf>
    <xf numFmtId="164" fontId="10" fillId="5" borderId="8" xfId="20" applyNumberFormat="1" applyFont="1" applyFill="1" applyBorder="1">
      <alignment/>
      <protection/>
    </xf>
    <xf numFmtId="49" fontId="11" fillId="0" borderId="9" xfId="20" applyNumberFormat="1" applyFont="1" applyFill="1" applyBorder="1" applyAlignment="1" applyProtection="1">
      <alignment horizontal="center" vertical="top"/>
      <protection locked="0"/>
    </xf>
    <xf numFmtId="0" fontId="11" fillId="0" borderId="10" xfId="0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/>
      <protection/>
    </xf>
    <xf numFmtId="164" fontId="9" fillId="0" borderId="12" xfId="20" applyNumberFormat="1" applyFont="1" applyBorder="1" applyAlignment="1">
      <alignment horizontal="right" vertical="center"/>
      <protection/>
    </xf>
    <xf numFmtId="49" fontId="11" fillId="0" borderId="13" xfId="20" applyNumberFormat="1" applyFont="1" applyFill="1" applyBorder="1" applyAlignment="1" applyProtection="1">
      <alignment horizontal="center" vertical="top"/>
      <protection locked="0"/>
    </xf>
    <xf numFmtId="0" fontId="12" fillId="6" borderId="14" xfId="20" applyFont="1" applyFill="1" applyBorder="1" applyAlignment="1" applyProtection="1">
      <alignment vertical="top"/>
      <protection locked="0"/>
    </xf>
    <xf numFmtId="0" fontId="9" fillId="0" borderId="14" xfId="20" applyFont="1" applyBorder="1" applyAlignment="1">
      <alignment wrapText="1"/>
      <protection/>
    </xf>
    <xf numFmtId="0" fontId="9" fillId="0" borderId="14" xfId="20" applyFont="1" applyBorder="1">
      <alignment/>
      <protection/>
    </xf>
    <xf numFmtId="0" fontId="9" fillId="7" borderId="6" xfId="20" applyFont="1" applyFill="1" applyBorder="1" applyAlignment="1">
      <alignment horizontal="center" vertical="center"/>
      <protection/>
    </xf>
    <xf numFmtId="164" fontId="9" fillId="0" borderId="12" xfId="20" applyNumberFormat="1" applyFont="1" applyBorder="1">
      <alignment/>
      <protection/>
    </xf>
    <xf numFmtId="0" fontId="9" fillId="0" borderId="10" xfId="20" applyFont="1" applyBorder="1" applyAlignment="1">
      <alignment horizontal="center" vertical="center"/>
      <protection/>
    </xf>
    <xf numFmtId="49" fontId="9" fillId="7" borderId="5" xfId="20" applyNumberFormat="1" applyFont="1" applyFill="1" applyBorder="1" applyAlignment="1">
      <alignment horizontal="center" vertical="top"/>
      <protection/>
    </xf>
    <xf numFmtId="0" fontId="9" fillId="7" borderId="6" xfId="20" applyFont="1" applyFill="1" applyBorder="1" applyAlignment="1">
      <alignment vertical="top"/>
      <protection/>
    </xf>
    <xf numFmtId="0" fontId="10" fillId="7" borderId="6" xfId="20" applyFont="1" applyFill="1" applyBorder="1" applyAlignment="1">
      <alignment vertical="top"/>
      <protection/>
    </xf>
    <xf numFmtId="164" fontId="10" fillId="7" borderId="8" xfId="20" applyNumberFormat="1" applyFont="1" applyFill="1" applyBorder="1" applyAlignment="1">
      <alignment horizontal="center" vertical="center"/>
      <protection/>
    </xf>
    <xf numFmtId="49" fontId="11" fillId="0" borderId="15" xfId="20" applyNumberFormat="1" applyFont="1" applyFill="1" applyBorder="1" applyAlignment="1" applyProtection="1">
      <alignment horizontal="center" vertical="top"/>
      <protection locked="0"/>
    </xf>
    <xf numFmtId="44" fontId="9" fillId="6" borderId="10" xfId="28" applyFont="1" applyFill="1" applyBorder="1" applyAlignment="1" applyProtection="1">
      <alignment horizontal="center" vertical="center"/>
      <protection locked="0"/>
    </xf>
    <xf numFmtId="44" fontId="9" fillId="6" borderId="16" xfId="28" applyFont="1" applyFill="1" applyBorder="1" applyAlignment="1" applyProtection="1">
      <alignment horizontal="center" vertical="center"/>
      <protection locked="0"/>
    </xf>
    <xf numFmtId="44" fontId="8" fillId="4" borderId="4" xfId="28" applyFont="1" applyFill="1" applyBorder="1" applyAlignment="1">
      <alignment horizontal="center" vertical="center" wrapText="1"/>
    </xf>
    <xf numFmtId="44" fontId="9" fillId="5" borderId="6" xfId="28" applyFont="1" applyFill="1" applyBorder="1"/>
    <xf numFmtId="44" fontId="9" fillId="6" borderId="17" xfId="28" applyFont="1" applyFill="1" applyBorder="1" applyAlignment="1" applyProtection="1">
      <alignment horizontal="right" vertical="center"/>
      <protection locked="0"/>
    </xf>
    <xf numFmtId="44" fontId="9" fillId="7" borderId="6" xfId="28" applyFont="1" applyFill="1" applyBorder="1" applyAlignment="1" applyProtection="1">
      <alignment horizontal="center" vertical="center"/>
      <protection locked="0"/>
    </xf>
    <xf numFmtId="44" fontId="3" fillId="0" borderId="0" xfId="28" applyFont="1"/>
    <xf numFmtId="0" fontId="12" fillId="6" borderId="18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Border="1" applyAlignment="1">
      <alignment vertical="center"/>
      <protection/>
    </xf>
    <xf numFmtId="0" fontId="14" fillId="6" borderId="16" xfId="20" applyFont="1" applyFill="1" applyBorder="1" applyAlignment="1" applyProtection="1">
      <alignment vertical="top"/>
      <protection locked="0"/>
    </xf>
    <xf numFmtId="0" fontId="9" fillId="0" borderId="16" xfId="20" applyFont="1" applyBorder="1">
      <alignment/>
      <protection/>
    </xf>
    <xf numFmtId="0" fontId="9" fillId="0" borderId="16" xfId="20" applyFont="1" applyBorder="1" applyAlignment="1">
      <alignment horizontal="center" vertical="center"/>
      <protection/>
    </xf>
    <xf numFmtId="164" fontId="9" fillId="0" borderId="19" xfId="20" applyNumberFormat="1" applyFont="1" applyBorder="1">
      <alignment/>
      <protection/>
    </xf>
    <xf numFmtId="0" fontId="15" fillId="0" borderId="0" xfId="20" applyFont="1">
      <alignment/>
      <protection/>
    </xf>
    <xf numFmtId="0" fontId="16" fillId="0" borderId="20" xfId="20" applyFont="1" applyBorder="1">
      <alignment/>
      <protection/>
    </xf>
    <xf numFmtId="49" fontId="15" fillId="0" borderId="21" xfId="20" applyNumberFormat="1" applyFont="1" applyBorder="1">
      <alignment/>
      <protection/>
    </xf>
    <xf numFmtId="0" fontId="15" fillId="0" borderId="20" xfId="20" applyFont="1" applyBorder="1">
      <alignment/>
      <protection/>
    </xf>
    <xf numFmtId="44" fontId="15" fillId="0" borderId="20" xfId="28" applyFont="1" applyBorder="1"/>
    <xf numFmtId="164" fontId="15" fillId="8" borderId="22" xfId="20" applyNumberFormat="1" applyFont="1" applyFill="1" applyBorder="1">
      <alignment/>
      <protection/>
    </xf>
    <xf numFmtId="0" fontId="13" fillId="7" borderId="23" xfId="20" applyFont="1" applyFill="1" applyBorder="1" applyAlignment="1">
      <alignment horizontal="center"/>
      <protection/>
    </xf>
    <xf numFmtId="0" fontId="13" fillId="7" borderId="24" xfId="20" applyFont="1" applyFill="1" applyBorder="1" applyAlignment="1">
      <alignment horizontal="center"/>
      <protection/>
    </xf>
    <xf numFmtId="0" fontId="13" fillId="7" borderId="25" xfId="20" applyFont="1" applyFill="1" applyBorder="1" applyAlignment="1">
      <alignment horizont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Procenta 2" xfId="22"/>
    <cellStyle name="Normální 2 2" xfId="23"/>
    <cellStyle name="Normální 3" xfId="24"/>
    <cellStyle name="Normální 2 3" xfId="25"/>
    <cellStyle name="Neutrální 2" xfId="26"/>
    <cellStyle name="Výpočet 2" xfId="27"/>
    <cellStyle name="Měna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spcss365-my.sharepoint.com\Volumes\DCI_CZECH\Projekty_DCI\SPCSS_racky_kabela&#769;z&#780;\Nabi&#769;dka\Zada&#769;ni&#769;\Zada&#769;ni&#769;_racky_kabela&#769;z&#780;\Podklady%20kabela&#769;z&#780;\R181-01693-v_technicko-cenova-specifikace-DKP005905_doplne&#780;na&#7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spcss365-my.sharepoint.com\synerga-is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UK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D912-3954-4D23-8939-A56173B02B8D}">
  <dimension ref="A1:G11"/>
  <sheetViews>
    <sheetView tabSelected="1" view="pageBreakPreview" zoomScale="60" workbookViewId="0" topLeftCell="C1">
      <selection activeCell="H26" sqref="H26"/>
    </sheetView>
  </sheetViews>
  <sheetFormatPr defaultColWidth="8.875" defaultRowHeight="15.75"/>
  <cols>
    <col min="1" max="1" width="8.875" style="2" customWidth="1"/>
    <col min="2" max="2" width="25.875" style="1" customWidth="1"/>
    <col min="3" max="3" width="78.875" style="1" customWidth="1"/>
    <col min="4" max="4" width="10.875" style="1" customWidth="1"/>
    <col min="5" max="5" width="8.875" style="1" customWidth="1"/>
    <col min="6" max="6" width="13.50390625" style="35" bestFit="1" customWidth="1"/>
    <col min="7" max="7" width="15.875" style="1" customWidth="1"/>
    <col min="8" max="8" width="18.625" style="1" customWidth="1"/>
    <col min="9" max="16384" width="8.875" style="1" customWidth="1"/>
  </cols>
  <sheetData>
    <row r="1" spans="1:7" ht="24" customHeight="1" thickTop="1">
      <c r="A1" s="48" t="s">
        <v>0</v>
      </c>
      <c r="B1" s="49"/>
      <c r="C1" s="49"/>
      <c r="D1" s="49"/>
      <c r="E1" s="49"/>
      <c r="F1" s="49"/>
      <c r="G1" s="50"/>
    </row>
    <row r="2" spans="1:7" ht="45" customHeight="1" thickBot="1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31" t="s">
        <v>6</v>
      </c>
      <c r="G2" s="4" t="s">
        <v>7</v>
      </c>
    </row>
    <row r="3" spans="1:7" ht="15.95" customHeight="1" thickBot="1">
      <c r="A3" s="7" t="s">
        <v>8</v>
      </c>
      <c r="B3" s="8"/>
      <c r="C3" s="9" t="s">
        <v>9</v>
      </c>
      <c r="D3" s="10"/>
      <c r="E3" s="11"/>
      <c r="F3" s="32"/>
      <c r="G3" s="12">
        <f>SUM(G4:G4)</f>
        <v>0</v>
      </c>
    </row>
    <row r="4" spans="1:7" ht="15" customHeight="1" thickBot="1">
      <c r="A4" s="13" t="s">
        <v>10</v>
      </c>
      <c r="B4" s="36" t="s">
        <v>11</v>
      </c>
      <c r="C4" s="37" t="s">
        <v>12</v>
      </c>
      <c r="D4" s="14">
        <v>20</v>
      </c>
      <c r="E4" s="15" t="s">
        <v>13</v>
      </c>
      <c r="F4" s="33">
        <v>0</v>
      </c>
      <c r="G4" s="16">
        <f aca="true" t="shared" si="0" ref="G4">SUM(D4*F4)</f>
        <v>0</v>
      </c>
    </row>
    <row r="5" spans="1:7" ht="13.5" thickBot="1">
      <c r="A5" s="24" t="s">
        <v>14</v>
      </c>
      <c r="B5" s="25"/>
      <c r="C5" s="26" t="s">
        <v>15</v>
      </c>
      <c r="D5" s="21"/>
      <c r="E5" s="21"/>
      <c r="F5" s="34"/>
      <c r="G5" s="27">
        <f>SUM(G6:G10)</f>
        <v>0</v>
      </c>
    </row>
    <row r="6" spans="1:7" ht="15.75">
      <c r="A6" s="17" t="s">
        <v>16</v>
      </c>
      <c r="B6" s="18"/>
      <c r="C6" s="19" t="s">
        <v>17</v>
      </c>
      <c r="D6" s="23">
        <v>20</v>
      </c>
      <c r="E6" s="23" t="s">
        <v>13</v>
      </c>
      <c r="F6" s="29">
        <v>0</v>
      </c>
      <c r="G6" s="22">
        <f aca="true" t="shared" si="1" ref="G6:G10">SUM(D6*F6)</f>
        <v>0</v>
      </c>
    </row>
    <row r="7" spans="1:7" ht="15.75">
      <c r="A7" s="17" t="s">
        <v>18</v>
      </c>
      <c r="B7" s="18"/>
      <c r="C7" s="20" t="s">
        <v>19</v>
      </c>
      <c r="D7" s="23">
        <v>20</v>
      </c>
      <c r="E7" s="23" t="s">
        <v>13</v>
      </c>
      <c r="F7" s="29">
        <v>0</v>
      </c>
      <c r="G7" s="22">
        <f t="shared" si="1"/>
        <v>0</v>
      </c>
    </row>
    <row r="8" spans="1:7" ht="15.75">
      <c r="A8" s="17" t="s">
        <v>20</v>
      </c>
      <c r="B8" s="18"/>
      <c r="C8" s="20" t="s">
        <v>21</v>
      </c>
      <c r="D8" s="23">
        <v>3</v>
      </c>
      <c r="E8" s="23" t="s">
        <v>22</v>
      </c>
      <c r="F8" s="29">
        <v>0</v>
      </c>
      <c r="G8" s="22">
        <f t="shared" si="1"/>
        <v>0</v>
      </c>
    </row>
    <row r="9" spans="1:7" ht="15.75">
      <c r="A9" s="17" t="s">
        <v>23</v>
      </c>
      <c r="B9" s="18"/>
      <c r="C9" s="20" t="s">
        <v>26</v>
      </c>
      <c r="D9" s="23">
        <v>1</v>
      </c>
      <c r="E9" s="23" t="s">
        <v>22</v>
      </c>
      <c r="F9" s="29">
        <v>0</v>
      </c>
      <c r="G9" s="22">
        <f t="shared" si="1"/>
        <v>0</v>
      </c>
    </row>
    <row r="10" spans="1:7" ht="13.5" thickBot="1">
      <c r="A10" s="28" t="s">
        <v>24</v>
      </c>
      <c r="B10" s="38"/>
      <c r="C10" s="39" t="s">
        <v>27</v>
      </c>
      <c r="D10" s="40">
        <v>1</v>
      </c>
      <c r="E10" s="40" t="s">
        <v>22</v>
      </c>
      <c r="F10" s="30">
        <v>0</v>
      </c>
      <c r="G10" s="41">
        <f t="shared" si="1"/>
        <v>0</v>
      </c>
    </row>
    <row r="11" spans="1:7" s="42" customFormat="1" ht="14.25" thickBot="1" thickTop="1">
      <c r="A11" s="44"/>
      <c r="B11" s="45"/>
      <c r="C11" s="43" t="s">
        <v>25</v>
      </c>
      <c r="D11" s="45"/>
      <c r="E11" s="45"/>
      <c r="F11" s="46"/>
      <c r="G11" s="47">
        <f>SUM(G5,G3)</f>
        <v>0</v>
      </c>
    </row>
    <row r="12" ht="13.5" thickTop="1"/>
  </sheetData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scale="69" r:id="rId1"/>
  <headerFooter>
    <oddHeader>&amp;C&amp;"Verdana,Tučné"&amp;8Zadávací dokumentace - VZ2021009 Výměna výkonových modulů
Příloha č. 2 – Tabulka pro stanovení nabídkové ceny pro účely hodnocení veřejné zakázky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70C7786A07343A675A99F3B55BE8D" ma:contentTypeVersion="6" ma:contentTypeDescription="Create a new document." ma:contentTypeScope="" ma:versionID="e040dd5e381a641cdd858695bbf7c06d">
  <xsd:schema xmlns:xsd="http://www.w3.org/2001/XMLSchema" xmlns:xs="http://www.w3.org/2001/XMLSchema" xmlns:p="http://schemas.microsoft.com/office/2006/metadata/properties" xmlns:ns2="94698401-0e61-4b31-b5e1-dad3b19c9dff" targetNamespace="http://schemas.microsoft.com/office/2006/metadata/properties" ma:root="true" ma:fieldsID="841af32637aead649f712dd203d3df69" ns2:_="">
    <xsd:import namespace="94698401-0e61-4b31-b5e1-dad3b19c9d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98401-0e61-4b31-b5e1-dad3b19c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A9DC93-E735-4CDD-84BF-140D33A91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98401-0e61-4b31-b5e1-dad3b19c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3B1BAA-D374-41A5-B258-68F7960289EC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4698401-0e61-4b31-b5e1-dad3b19c9df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2AF04D-47F0-4503-B7F6-FE732D34B7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Krátošková Andrea</cp:lastModifiedBy>
  <dcterms:created xsi:type="dcterms:W3CDTF">2018-08-20T11:31:08Z</dcterms:created>
  <dcterms:modified xsi:type="dcterms:W3CDTF">2021-03-09T14:31:28Z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martin.skyvara@spcss.cz</vt:lpwstr>
  </property>
  <property fmtid="{D5CDD505-2E9C-101B-9397-08002B2CF9AE}" pid="5" name="MSIP_Label_8b33fbad-f6f4-45bd-b8c1-f46f3711dcc6_SetDate">
    <vt:lpwstr>2018-08-28T11:39:54.8090613Z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0x010100A6370C7786A07343A675A99F3B55BE8D</vt:lpwstr>
  </property>
</Properties>
</file>