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css365-my.sharepoint.com/personal/helena_spackova_spcss_cz/Documents/Desktop/Docasny/VZ2021011_sit-bezpe_NVZ/01_ZADANI-VZ/"/>
    </mc:Choice>
  </mc:AlternateContent>
  <xr:revisionPtr revIDLastSave="79" documentId="8_{B2A39D6A-C3B1-419C-81CC-31A1ADCEFFD9}" xr6:coauthVersionLast="47" xr6:coauthVersionMax="47" xr10:uidLastSave="{F445AF2D-C08C-4098-AE99-0BCCDBB9EA21}"/>
  <bookViews>
    <workbookView xWindow="-120" yWindow="-120" windowWidth="29040" windowHeight="15840" xr2:uid="{00000000-000D-0000-FFFF-FFFF00000000}"/>
  </bookViews>
  <sheets>
    <sheet name="Tabulka hodnocení" sheetId="1" r:id="rId1"/>
  </sheets>
  <definedNames>
    <definedName name="_xlnm.Print_Titles" localSheetId="0">'Tabulka hodnocení'!$2:$2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3" i="1" l="1"/>
  <c r="E1" i="1" s="1"/>
</calcChain>
</file>

<file path=xl/sharedStrings.xml><?xml version="1.0" encoding="utf-8"?>
<sst xmlns="http://schemas.openxmlformats.org/spreadsheetml/2006/main" count="92" uniqueCount="71">
  <si>
    <t>Popis</t>
  </si>
  <si>
    <t>Počet ks</t>
  </si>
  <si>
    <t>Celková nabídková cena v Kč bez DPH</t>
  </si>
  <si>
    <t>Označení 
(Part Number)</t>
  </si>
  <si>
    <t>CPAP-SG16600-HS-MHS-SNBT</t>
  </si>
  <si>
    <t xml:space="preserve">Check Point Quantum 16600 Next Generation Plus Appliance with SandBlast (SNBT) </t>
  </si>
  <si>
    <t>CPSB-NGTP-16600-HS</t>
  </si>
  <si>
    <t>Check Point Next Generation Threat Prevention Package - subscription licens</t>
  </si>
  <si>
    <t>CPAP-SG7000-PLUS-MHS-SNBT</t>
  </si>
  <si>
    <t xml:space="preserve">Check Point Quantum 7000 Next Generation Plus Appliance with SandBlast (SNBT) </t>
  </si>
  <si>
    <t>CPSB-NGTP-7000-PLUS-1Y</t>
  </si>
  <si>
    <t>Next Generation Threat Prevention for additional 1 year for 7000 PLUS Appliance (starting from 2nd year - per appliance)</t>
  </si>
  <si>
    <t>CPAP-SG6900-PLUS-SNBT</t>
  </si>
  <si>
    <t>6900 Plus appliance with SandBlast subscription package for 1 year</t>
  </si>
  <si>
    <t>CPSB-VS-10</t>
  </si>
  <si>
    <t>10 Virtual Systems package</t>
  </si>
  <si>
    <t>CPSB-NGTP-6900-PLUS-1Y</t>
  </si>
  <si>
    <t>Next Generation Threat Prevention for additional 1 year for 6900 PLUS Appliance</t>
  </si>
  <si>
    <t>CPAP-SG6200-PLUS-SNBT</t>
  </si>
  <si>
    <t>6200 Plus appliance with SandBlast subscription package for 1 year</t>
  </si>
  <si>
    <t>CPSB-NGTP-6200-PLUS-1Y</t>
  </si>
  <si>
    <t>Next Generation Threat Prevention for additional 1 year for 6200 PLUS Appliance</t>
  </si>
  <si>
    <t>Collaborative Enterprise Support - Premium</t>
  </si>
  <si>
    <t>CPAP-MHS-6602-PLUS-SNBT</t>
  </si>
  <si>
    <t>Maestro Solution with two 6600 Plus Security Gateway Appliances with SandBlast subscription package for 1 year and one Orchestrator (MHO-140)</t>
  </si>
  <si>
    <t>CPSB-NGTP-6600-PLUS-1Y *</t>
  </si>
  <si>
    <t>Next Generation Threat Prevention for additional 1 year for 6600 PLUS Appliance (starting from 2nd year - per appliance)</t>
  </si>
  <si>
    <t>CPCES-CO-PREMIUM   (CPAP-MHS-6602-PLUS-SNBT)</t>
  </si>
  <si>
    <t>Premium Collaborative Enterprise Support 1 Year</t>
  </si>
  <si>
    <t>CPCES-CO-PREMIUM (CPSB-VS-10)</t>
  </si>
  <si>
    <t>CPCES-CO-PREMIUM (CPAC-TR-40SR-QSFP-300m)</t>
  </si>
  <si>
    <t>CPAP-SG6600-PLUS-MHS-SNBT</t>
  </si>
  <si>
    <t xml:space="preserve">Check Point Quantum 6600 Next Generation Plus Appliance with SandBlast (SNBT) </t>
  </si>
  <si>
    <t>CPSB-NGTP-6600-PLUS-1Y</t>
  </si>
  <si>
    <t xml:space="preserve">1550 Next Generation Appliance  </t>
  </si>
  <si>
    <t>CPSB-NGTP-CO-PREM-1550-1Y</t>
  </si>
  <si>
    <t>Next Generation Threat Prevention (NGTP) Package subscription &amp; Collaborative Premium support for 1550 Appliance</t>
  </si>
  <si>
    <t>CPSM-NGSM50</t>
  </si>
  <si>
    <t>Check Point Software Corp. Next Generation Security Management Multi-Log Manager Perpetual License 50 Gateways 10 Domains</t>
  </si>
  <si>
    <t>CPSB-DMN-10</t>
  </si>
  <si>
    <t>Check Point 10 Domains Package for Multi-Domain Sec Management</t>
  </si>
  <si>
    <t>CPSM-NGSM50-MLOG10</t>
  </si>
  <si>
    <t>Check Point Next Gen Multi-Log Manager 50 GTW 10 Domain</t>
  </si>
  <si>
    <t>CPSM-NGSM50-EVNT</t>
  </si>
  <si>
    <t>Check Point Next Gen Smartevent Dedic Server 50GTW Perp</t>
  </si>
  <si>
    <t>CPCES-CO-PREMIUM {XXXX)</t>
  </si>
  <si>
    <t>CPAP-NGSM600M-BASE</t>
  </si>
  <si>
    <t>Smart-1 600-M Base SmartEvent dedicated appliance for 25 gateways (perpetual)</t>
  </si>
  <si>
    <t>CPAP-DP20-4-SME</t>
  </si>
  <si>
    <t>Check Point DDoS Protector 20-4 Appliance</t>
  </si>
  <si>
    <t>CPSG-VSEC-AZURE-BUN-NGTX-1Y</t>
  </si>
  <si>
    <t>vSEC Next Generation Threat Extraction &amp; SandBlast (NGTX) for Azure - Subscription license (1 year)</t>
  </si>
  <si>
    <t>CP-HAR-EMAIL-OFFICE-1Y</t>
  </si>
  <si>
    <t>Harmony Email &amp; Office 365 Protection - Subscription license (1 year) - 1 user</t>
  </si>
  <si>
    <t>CPAC-TR-40SR-QSFP-300m</t>
  </si>
  <si>
    <t>QSFP+ transceiver for 40G fiber Ports - short range (40GBase-SR)</t>
  </si>
  <si>
    <t>SFP+ transceiver for 10G fiber Ports - short range (10GBase-SR) compatible with CPAC-4-10F-B, CPAC-2-10F-B, CPAC-2-10FSR-BP-B, CPAC-2-10F-SM only</t>
  </si>
  <si>
    <t>SFP transceiver for 1000 Base-T RJ45 (Copper) compatible with CPAC-4-1F-B only</t>
  </si>
  <si>
    <t>CPCES-CO-PREMIUM (CPSB-SNBT-16600-HS)</t>
  </si>
  <si>
    <t>CPCES-CO-PREMIUM (CPSB-SNBT-7000-PLUS-1Y)</t>
  </si>
  <si>
    <t>CPCES-CO-PREMIUM (CPAP-SG6900-PLUS-SNBT)</t>
  </si>
  <si>
    <t>CPCES-CO-PREMIUM (CPAP-SG6200-PLUS-SNBT)</t>
  </si>
  <si>
    <t>CPCES-CO-PREMIUM (CPAC-TR-10SR-C)</t>
  </si>
  <si>
    <t>CPCES-CO-PREMIUM (CPAC-TR-1T-C)</t>
  </si>
  <si>
    <t>CPCES-CO-PREMIUM (CPSB-SNBT-6600-PLUS-1Y)</t>
  </si>
  <si>
    <t>CPAP-SG1550-SNBT</t>
  </si>
  <si>
    <t>CPCES-CO-PREMIUM (CPAP-NGSM600M-BASE)</t>
  </si>
  <si>
    <t>CPAC-TR-10SR-C</t>
  </si>
  <si>
    <t>CPAC-TR-1T-C</t>
  </si>
  <si>
    <t>Celková cena v Kč bez DPH</t>
  </si>
  <si>
    <t>Jednotková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</si>
</sst>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theme="0"/>
      <name val="Verdana"/>
      <family val="2"/>
      <charset val="238"/>
    </font>
    <font>
      <sz val="9"/>
      <name val="Verdana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EE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medium">
        <color indexed="64"/>
      </top>
      <bottom style="thin">
        <color rgb="FFC0C0C0"/>
      </bottom>
      <diagonal/>
    </border>
    <border>
      <left style="medium">
        <color indexed="64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medium">
        <color indexed="64"/>
      </left>
      <right style="thin">
        <color rgb="FFC0C0C0"/>
      </right>
      <top/>
      <bottom style="medium">
        <color indexed="64"/>
      </bottom>
      <diagonal/>
    </border>
    <border>
      <left style="thin">
        <color rgb="FFC0C0C0"/>
      </left>
      <right/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/>
      <bottom style="medium">
        <color indexed="64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4" applyNumberFormat="0" applyAlignment="0" applyProtection="0"/>
    <xf numFmtId="0" fontId="10" fillId="8" borderId="5" applyNumberFormat="0" applyAlignment="0" applyProtection="0"/>
    <xf numFmtId="0" fontId="11" fillId="8" borderId="4" applyNumberFormat="0" applyAlignment="0" applyProtection="0"/>
    <xf numFmtId="0" fontId="12" fillId="0" borderId="6" applyNumberFormat="0" applyFill="0" applyAlignment="0" applyProtection="0"/>
    <xf numFmtId="0" fontId="13" fillId="9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  <xf numFmtId="0" fontId="18" fillId="0" borderId="0"/>
    <xf numFmtId="9" fontId="18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35">
    <xf numFmtId="0" fontId="0" fillId="0" borderId="0" xfId="0"/>
    <xf numFmtId="0" fontId="21" fillId="0" borderId="0" xfId="0" applyFont="1" applyAlignment="1">
      <alignment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44" fontId="23" fillId="2" borderId="28" xfId="45" applyFont="1" applyFill="1" applyBorder="1" applyAlignment="1">
      <alignment horizontal="right" vertical="center" wrapText="1"/>
    </xf>
    <xf numFmtId="44" fontId="23" fillId="0" borderId="29" xfId="45" applyFont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44" fontId="23" fillId="2" borderId="10" xfId="45" applyFont="1" applyFill="1" applyBorder="1" applyAlignment="1">
      <alignment horizontal="right" vertical="center" wrapText="1"/>
    </xf>
    <xf numFmtId="44" fontId="23" fillId="0" borderId="30" xfId="45" applyFont="1" applyBorder="1" applyAlignment="1">
      <alignment horizontal="righ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44" fontId="23" fillId="2" borderId="31" xfId="45" applyFont="1" applyFill="1" applyBorder="1" applyAlignment="1">
      <alignment horizontal="right" vertical="center" wrapText="1"/>
    </xf>
    <xf numFmtId="44" fontId="23" fillId="0" borderId="32" xfId="45" applyFont="1" applyBorder="1" applyAlignment="1">
      <alignment horizontal="righ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1" fontId="23" fillId="0" borderId="21" xfId="0" applyNumberFormat="1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1" fontId="23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1" fontId="23" fillId="0" borderId="26" xfId="0" applyNumberFormat="1" applyFont="1" applyBorder="1" applyAlignment="1">
      <alignment horizontal="center" vertical="center" wrapText="1"/>
    </xf>
    <xf numFmtId="0" fontId="22" fillId="35" borderId="33" xfId="0" applyFont="1" applyFill="1" applyBorder="1" applyAlignment="1">
      <alignment horizontal="center" vertical="center" wrapText="1"/>
    </xf>
    <xf numFmtId="0" fontId="22" fillId="35" borderId="34" xfId="0" applyFont="1" applyFill="1" applyBorder="1" applyAlignment="1">
      <alignment horizontal="center" vertical="center" wrapText="1"/>
    </xf>
    <xf numFmtId="0" fontId="22" fillId="35" borderId="35" xfId="0" applyFont="1" applyFill="1" applyBorder="1" applyAlignment="1">
      <alignment horizontal="center" vertical="center" wrapText="1"/>
    </xf>
    <xf numFmtId="44" fontId="20" fillId="3" borderId="35" xfId="45" applyFont="1" applyFill="1" applyBorder="1" applyAlignment="1">
      <alignment vertical="center"/>
    </xf>
    <xf numFmtId="0" fontId="20" fillId="3" borderId="33" xfId="0" applyFont="1" applyFill="1" applyBorder="1" applyAlignment="1">
      <alignment horizontal="left" vertical="center"/>
    </xf>
    <xf numFmtId="0" fontId="20" fillId="3" borderId="34" xfId="0" applyFont="1" applyFill="1" applyBorder="1" applyAlignment="1">
      <alignment horizontal="left" vertical="center"/>
    </xf>
  </cellXfs>
  <cellStyles count="46">
    <cellStyle name="20 % – Zvýraznění 1" xfId="18" builtinId="30" customBuiltin="1"/>
    <cellStyle name="20 % – Zvýraznění 2" xfId="22" builtinId="34" customBuiltin="1"/>
    <cellStyle name="20 % – Zvýraznění 3" xfId="26" builtinId="38" customBuiltin="1"/>
    <cellStyle name="20 % – Zvýraznění 4" xfId="30" builtinId="42" customBuiltin="1"/>
    <cellStyle name="20 % – Zvýraznění 5" xfId="34" builtinId="46" customBuiltin="1"/>
    <cellStyle name="20 % – Zvýraznění 6" xfId="38" builtinId="50" customBuiltin="1"/>
    <cellStyle name="40 % – Zvýraznění 1" xfId="19" builtinId="31" customBuiltin="1"/>
    <cellStyle name="40 % – Zvýraznění 2" xfId="23" builtinId="35" customBuiltin="1"/>
    <cellStyle name="40 % – Zvýraznění 3" xfId="27" builtinId="39" customBuiltin="1"/>
    <cellStyle name="40 % – Zvýraznění 4" xfId="31" builtinId="43" customBuiltin="1"/>
    <cellStyle name="40 % – Zvýraznění 5" xfId="35" builtinId="47" customBuiltin="1"/>
    <cellStyle name="40 % – Zvýraznění 6" xfId="39" builtinId="51" customBuiltin="1"/>
    <cellStyle name="60 % – Zvýraznění 1" xfId="20" builtinId="32" customBuiltin="1"/>
    <cellStyle name="60 % – Zvýraznění 2" xfId="24" builtinId="36" customBuiltin="1"/>
    <cellStyle name="60 % – Zvýraznění 3" xfId="28" builtinId="40" customBuiltin="1"/>
    <cellStyle name="60 % – Zvýraznění 4" xfId="32" builtinId="44" customBuiltin="1"/>
    <cellStyle name="60 % – Zvýraznění 5" xfId="36" builtinId="48" customBuiltin="1"/>
    <cellStyle name="60 % – Zvýraznění 6" xfId="40" builtinId="52" customBuiltin="1"/>
    <cellStyle name="Celkem" xfId="16" builtinId="25" customBuiltin="1"/>
    <cellStyle name="Kontrolní buňka" xfId="13" builtinId="23" customBuiltin="1"/>
    <cellStyle name="Měna" xfId="45" builtinId="4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al 2" xfId="43" xr:uid="{A0B61920-B3F4-487E-A624-BF3E923D052A}"/>
    <cellStyle name="Normal 3" xfId="41" xr:uid="{100C3E1D-00E6-4AB3-AFA0-CC889712E809}"/>
    <cellStyle name="Normální" xfId="0" builtinId="0"/>
    <cellStyle name="Note 2" xfId="42" xr:uid="{766B52BE-8790-425A-9C40-9D21DA21BA3A}"/>
    <cellStyle name="Percent 2" xfId="44" xr:uid="{28634245-2C8E-423B-9E82-64227AF7E47B}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5" builtinId="53" customBuiltin="1"/>
    <cellStyle name="Zvýraznění 1" xfId="17" builtinId="29" customBuiltin="1"/>
    <cellStyle name="Zvýraznění 2" xfId="21" builtinId="33" customBuiltin="1"/>
    <cellStyle name="Zvýraznění 3" xfId="25" builtinId="37" customBuiltin="1"/>
    <cellStyle name="Zvýraznění 4" xfId="29" builtinId="41" customBuiltin="1"/>
    <cellStyle name="Zvýraznění 5" xfId="33" builtinId="45" customBuiltin="1"/>
    <cellStyle name="Zvýraznění 6" xfId="37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5"/>
  <sheetViews>
    <sheetView showGridLines="0" tabSelected="1" zoomScale="90" zoomScaleNormal="90" zoomScaleSheetLayoutView="110" workbookViewId="0">
      <selection activeCell="B22" sqref="B22"/>
    </sheetView>
  </sheetViews>
  <sheetFormatPr defaultColWidth="14.85546875" defaultRowHeight="11.25" x14ac:dyDescent="0.25"/>
  <cols>
    <col min="1" max="1" width="49.140625" style="1" bestFit="1" customWidth="1"/>
    <col min="2" max="2" width="143.5703125" style="1" bestFit="1" customWidth="1"/>
    <col min="3" max="3" width="11" style="1" customWidth="1"/>
    <col min="4" max="4" width="22" style="1" customWidth="1"/>
    <col min="5" max="5" width="21.140625" style="1" customWidth="1"/>
    <col min="6" max="16384" width="14.85546875" style="1"/>
  </cols>
  <sheetData>
    <row r="1" spans="1:5" ht="34.5" customHeight="1" thickBot="1" x14ac:dyDescent="0.3">
      <c r="A1" s="33" t="s">
        <v>2</v>
      </c>
      <c r="B1" s="34"/>
      <c r="C1" s="34"/>
      <c r="D1" s="34"/>
      <c r="E1" s="32">
        <f>SUM(E3:E45)</f>
        <v>0</v>
      </c>
    </row>
    <row r="2" spans="1:5" ht="23.25" thickBot="1" x14ac:dyDescent="0.3">
      <c r="A2" s="29" t="s">
        <v>3</v>
      </c>
      <c r="B2" s="30" t="s">
        <v>0</v>
      </c>
      <c r="C2" s="30" t="s">
        <v>1</v>
      </c>
      <c r="D2" s="30" t="s">
        <v>70</v>
      </c>
      <c r="E2" s="31" t="s">
        <v>69</v>
      </c>
    </row>
    <row r="3" spans="1:5" s="7" customFormat="1" x14ac:dyDescent="0.25">
      <c r="A3" s="2" t="s">
        <v>4</v>
      </c>
      <c r="B3" s="3" t="s">
        <v>5</v>
      </c>
      <c r="C3" s="4">
        <v>1</v>
      </c>
      <c r="D3" s="5"/>
      <c r="E3" s="6">
        <f>C3*D3</f>
        <v>0</v>
      </c>
    </row>
    <row r="4" spans="1:5" s="7" customFormat="1" x14ac:dyDescent="0.25">
      <c r="A4" s="8" t="s">
        <v>6</v>
      </c>
      <c r="B4" s="9" t="s">
        <v>7</v>
      </c>
      <c r="C4" s="10">
        <v>1</v>
      </c>
      <c r="D4" s="11"/>
      <c r="E4" s="12">
        <f t="shared" ref="E4:E45" si="0">C4*D4</f>
        <v>0</v>
      </c>
    </row>
    <row r="5" spans="1:5" s="7" customFormat="1" ht="12" thickBot="1" x14ac:dyDescent="0.3">
      <c r="A5" s="13" t="s">
        <v>58</v>
      </c>
      <c r="B5" s="14" t="s">
        <v>22</v>
      </c>
      <c r="C5" s="15">
        <v>1</v>
      </c>
      <c r="D5" s="16"/>
      <c r="E5" s="17">
        <f t="shared" si="0"/>
        <v>0</v>
      </c>
    </row>
    <row r="6" spans="1:5" s="7" customFormat="1" x14ac:dyDescent="0.25">
      <c r="A6" s="2" t="s">
        <v>8</v>
      </c>
      <c r="B6" s="3" t="s">
        <v>9</v>
      </c>
      <c r="C6" s="4">
        <v>1</v>
      </c>
      <c r="D6" s="5"/>
      <c r="E6" s="6">
        <f t="shared" si="0"/>
        <v>0</v>
      </c>
    </row>
    <row r="7" spans="1:5" s="7" customFormat="1" x14ac:dyDescent="0.25">
      <c r="A7" s="8" t="s">
        <v>10</v>
      </c>
      <c r="B7" s="18" t="s">
        <v>11</v>
      </c>
      <c r="C7" s="10">
        <v>1</v>
      </c>
      <c r="D7" s="11"/>
      <c r="E7" s="12">
        <f t="shared" si="0"/>
        <v>0</v>
      </c>
    </row>
    <row r="8" spans="1:5" s="7" customFormat="1" ht="12" thickBot="1" x14ac:dyDescent="0.3">
      <c r="A8" s="13" t="s">
        <v>59</v>
      </c>
      <c r="B8" s="14" t="s">
        <v>22</v>
      </c>
      <c r="C8" s="15">
        <v>1</v>
      </c>
      <c r="D8" s="16"/>
      <c r="E8" s="17">
        <f t="shared" si="0"/>
        <v>0</v>
      </c>
    </row>
    <row r="9" spans="1:5" s="7" customFormat="1" x14ac:dyDescent="0.25">
      <c r="A9" s="2" t="s">
        <v>12</v>
      </c>
      <c r="B9" s="19" t="s">
        <v>13</v>
      </c>
      <c r="C9" s="4">
        <v>12</v>
      </c>
      <c r="D9" s="5"/>
      <c r="E9" s="6">
        <f t="shared" si="0"/>
        <v>0</v>
      </c>
    </row>
    <row r="10" spans="1:5" s="7" customFormat="1" x14ac:dyDescent="0.25">
      <c r="A10" s="8" t="s">
        <v>14</v>
      </c>
      <c r="B10" s="20" t="s">
        <v>15</v>
      </c>
      <c r="C10" s="10">
        <v>12</v>
      </c>
      <c r="D10" s="11"/>
      <c r="E10" s="12">
        <f t="shared" si="0"/>
        <v>0</v>
      </c>
    </row>
    <row r="11" spans="1:5" s="7" customFormat="1" x14ac:dyDescent="0.25">
      <c r="A11" s="8" t="s">
        <v>16</v>
      </c>
      <c r="B11" s="20" t="s">
        <v>17</v>
      </c>
      <c r="C11" s="10">
        <v>1</v>
      </c>
      <c r="D11" s="11"/>
      <c r="E11" s="12">
        <f t="shared" si="0"/>
        <v>0</v>
      </c>
    </row>
    <row r="12" spans="1:5" s="7" customFormat="1" x14ac:dyDescent="0.25">
      <c r="A12" s="8" t="s">
        <v>29</v>
      </c>
      <c r="B12" s="20" t="s">
        <v>22</v>
      </c>
      <c r="C12" s="10">
        <v>1</v>
      </c>
      <c r="D12" s="11"/>
      <c r="E12" s="12">
        <f t="shared" si="0"/>
        <v>0</v>
      </c>
    </row>
    <row r="13" spans="1:5" s="7" customFormat="1" ht="12" thickBot="1" x14ac:dyDescent="0.3">
      <c r="A13" s="13" t="s">
        <v>60</v>
      </c>
      <c r="B13" s="14" t="s">
        <v>22</v>
      </c>
      <c r="C13" s="15">
        <v>1</v>
      </c>
      <c r="D13" s="16"/>
      <c r="E13" s="17">
        <f t="shared" si="0"/>
        <v>0</v>
      </c>
    </row>
    <row r="14" spans="1:5" s="7" customFormat="1" x14ac:dyDescent="0.25">
      <c r="A14" s="2" t="s">
        <v>18</v>
      </c>
      <c r="B14" s="19" t="s">
        <v>19</v>
      </c>
      <c r="C14" s="4">
        <v>6</v>
      </c>
      <c r="D14" s="5"/>
      <c r="E14" s="6">
        <f t="shared" si="0"/>
        <v>0</v>
      </c>
    </row>
    <row r="15" spans="1:5" s="7" customFormat="1" x14ac:dyDescent="0.25">
      <c r="A15" s="8" t="s">
        <v>14</v>
      </c>
      <c r="B15" s="20" t="s">
        <v>15</v>
      </c>
      <c r="C15" s="10">
        <v>6</v>
      </c>
      <c r="D15" s="11"/>
      <c r="E15" s="12">
        <f t="shared" si="0"/>
        <v>0</v>
      </c>
    </row>
    <row r="16" spans="1:5" s="7" customFormat="1" x14ac:dyDescent="0.25">
      <c r="A16" s="8" t="s">
        <v>20</v>
      </c>
      <c r="B16" s="20" t="s">
        <v>21</v>
      </c>
      <c r="C16" s="10">
        <v>1</v>
      </c>
      <c r="D16" s="11"/>
      <c r="E16" s="12">
        <f t="shared" si="0"/>
        <v>0</v>
      </c>
    </row>
    <row r="17" spans="1:5" s="7" customFormat="1" x14ac:dyDescent="0.25">
      <c r="A17" s="8" t="s">
        <v>61</v>
      </c>
      <c r="B17" s="20" t="s">
        <v>22</v>
      </c>
      <c r="C17" s="10">
        <v>1</v>
      </c>
      <c r="D17" s="11"/>
      <c r="E17" s="12">
        <f t="shared" si="0"/>
        <v>0</v>
      </c>
    </row>
    <row r="18" spans="1:5" s="7" customFormat="1" ht="12" thickBot="1" x14ac:dyDescent="0.3">
      <c r="A18" s="13" t="s">
        <v>29</v>
      </c>
      <c r="B18" s="14" t="s">
        <v>22</v>
      </c>
      <c r="C18" s="15">
        <v>1</v>
      </c>
      <c r="D18" s="16"/>
      <c r="E18" s="17">
        <f t="shared" si="0"/>
        <v>0</v>
      </c>
    </row>
    <row r="19" spans="1:5" s="7" customFormat="1" x14ac:dyDescent="0.25">
      <c r="A19" s="2" t="s">
        <v>23</v>
      </c>
      <c r="B19" s="19" t="s">
        <v>24</v>
      </c>
      <c r="C19" s="4">
        <v>2</v>
      </c>
      <c r="D19" s="5"/>
      <c r="E19" s="6">
        <f t="shared" si="0"/>
        <v>0</v>
      </c>
    </row>
    <row r="20" spans="1:5" s="7" customFormat="1" x14ac:dyDescent="0.25">
      <c r="A20" s="21" t="s">
        <v>14</v>
      </c>
      <c r="B20" s="18" t="s">
        <v>15</v>
      </c>
      <c r="C20" s="22">
        <v>4</v>
      </c>
      <c r="D20" s="11"/>
      <c r="E20" s="12">
        <f t="shared" si="0"/>
        <v>0</v>
      </c>
    </row>
    <row r="21" spans="1:5" s="7" customFormat="1" x14ac:dyDescent="0.25">
      <c r="A21" s="21" t="s">
        <v>25</v>
      </c>
      <c r="B21" s="18" t="s">
        <v>26</v>
      </c>
      <c r="C21" s="22">
        <v>4</v>
      </c>
      <c r="D21" s="11"/>
      <c r="E21" s="12">
        <f t="shared" si="0"/>
        <v>0</v>
      </c>
    </row>
    <row r="22" spans="1:5" s="7" customFormat="1" x14ac:dyDescent="0.25">
      <c r="A22" s="21" t="s">
        <v>27</v>
      </c>
      <c r="B22" s="18" t="s">
        <v>28</v>
      </c>
      <c r="C22" s="22">
        <v>2</v>
      </c>
      <c r="D22" s="11"/>
      <c r="E22" s="12">
        <f t="shared" si="0"/>
        <v>0</v>
      </c>
    </row>
    <row r="23" spans="1:5" s="7" customFormat="1" x14ac:dyDescent="0.25">
      <c r="A23" s="21" t="s">
        <v>29</v>
      </c>
      <c r="B23" s="18" t="s">
        <v>28</v>
      </c>
      <c r="C23" s="22">
        <v>4</v>
      </c>
      <c r="D23" s="11"/>
      <c r="E23" s="12">
        <f t="shared" si="0"/>
        <v>0</v>
      </c>
    </row>
    <row r="24" spans="1:5" s="7" customFormat="1" x14ac:dyDescent="0.25">
      <c r="A24" s="21" t="s">
        <v>30</v>
      </c>
      <c r="B24" s="18" t="s">
        <v>28</v>
      </c>
      <c r="C24" s="22">
        <v>2</v>
      </c>
      <c r="D24" s="11"/>
      <c r="E24" s="12">
        <f t="shared" si="0"/>
        <v>0</v>
      </c>
    </row>
    <row r="25" spans="1:5" s="7" customFormat="1" x14ac:dyDescent="0.25">
      <c r="A25" s="21" t="s">
        <v>62</v>
      </c>
      <c r="B25" s="18" t="s">
        <v>28</v>
      </c>
      <c r="C25" s="22">
        <v>8</v>
      </c>
      <c r="D25" s="11"/>
      <c r="E25" s="12">
        <f t="shared" si="0"/>
        <v>0</v>
      </c>
    </row>
    <row r="26" spans="1:5" s="7" customFormat="1" ht="12" thickBot="1" x14ac:dyDescent="0.3">
      <c r="A26" s="23" t="s">
        <v>63</v>
      </c>
      <c r="B26" s="24" t="s">
        <v>28</v>
      </c>
      <c r="C26" s="25">
        <v>4</v>
      </c>
      <c r="D26" s="16"/>
      <c r="E26" s="17">
        <f t="shared" si="0"/>
        <v>0</v>
      </c>
    </row>
    <row r="27" spans="1:5" s="7" customFormat="1" x14ac:dyDescent="0.25">
      <c r="A27" s="2" t="s">
        <v>31</v>
      </c>
      <c r="B27" s="3" t="s">
        <v>32</v>
      </c>
      <c r="C27" s="4">
        <v>1</v>
      </c>
      <c r="D27" s="5"/>
      <c r="E27" s="6">
        <f t="shared" si="0"/>
        <v>0</v>
      </c>
    </row>
    <row r="28" spans="1:5" s="7" customFormat="1" x14ac:dyDescent="0.25">
      <c r="A28" s="8" t="s">
        <v>33</v>
      </c>
      <c r="B28" s="18" t="s">
        <v>26</v>
      </c>
      <c r="C28" s="10">
        <v>1</v>
      </c>
      <c r="D28" s="11"/>
      <c r="E28" s="12">
        <f t="shared" si="0"/>
        <v>0</v>
      </c>
    </row>
    <row r="29" spans="1:5" s="7" customFormat="1" ht="12" thickBot="1" x14ac:dyDescent="0.3">
      <c r="A29" s="13" t="s">
        <v>64</v>
      </c>
      <c r="B29" s="14" t="s">
        <v>22</v>
      </c>
      <c r="C29" s="15">
        <v>1</v>
      </c>
      <c r="D29" s="16"/>
      <c r="E29" s="17">
        <f t="shared" si="0"/>
        <v>0</v>
      </c>
    </row>
    <row r="30" spans="1:5" s="7" customFormat="1" x14ac:dyDescent="0.25">
      <c r="A30" s="2" t="s">
        <v>65</v>
      </c>
      <c r="B30" s="19" t="s">
        <v>34</v>
      </c>
      <c r="C30" s="4">
        <v>2</v>
      </c>
      <c r="D30" s="5"/>
      <c r="E30" s="6">
        <f t="shared" si="0"/>
        <v>0</v>
      </c>
    </row>
    <row r="31" spans="1:5" s="7" customFormat="1" ht="12" thickBot="1" x14ac:dyDescent="0.3">
      <c r="A31" s="23" t="s">
        <v>35</v>
      </c>
      <c r="B31" s="24" t="s">
        <v>36</v>
      </c>
      <c r="C31" s="25">
        <v>2</v>
      </c>
      <c r="D31" s="16"/>
      <c r="E31" s="17">
        <f t="shared" si="0"/>
        <v>0</v>
      </c>
    </row>
    <row r="32" spans="1:5" s="7" customFormat="1" x14ac:dyDescent="0.25">
      <c r="A32" s="2" t="s">
        <v>37</v>
      </c>
      <c r="B32" s="3" t="s">
        <v>38</v>
      </c>
      <c r="C32" s="4">
        <v>1</v>
      </c>
      <c r="D32" s="5"/>
      <c r="E32" s="6">
        <f t="shared" si="0"/>
        <v>0</v>
      </c>
    </row>
    <row r="33" spans="1:5" s="7" customFormat="1" x14ac:dyDescent="0.25">
      <c r="A33" s="8" t="s">
        <v>39</v>
      </c>
      <c r="B33" s="9" t="s">
        <v>40</v>
      </c>
      <c r="C33" s="10">
        <v>1</v>
      </c>
      <c r="D33" s="11"/>
      <c r="E33" s="12">
        <f t="shared" si="0"/>
        <v>0</v>
      </c>
    </row>
    <row r="34" spans="1:5" s="7" customFormat="1" x14ac:dyDescent="0.25">
      <c r="A34" s="8" t="s">
        <v>41</v>
      </c>
      <c r="B34" s="9" t="s">
        <v>42</v>
      </c>
      <c r="C34" s="10">
        <v>1</v>
      </c>
      <c r="D34" s="11"/>
      <c r="E34" s="12">
        <f t="shared" si="0"/>
        <v>0</v>
      </c>
    </row>
    <row r="35" spans="1:5" s="7" customFormat="1" x14ac:dyDescent="0.25">
      <c r="A35" s="26" t="s">
        <v>43</v>
      </c>
      <c r="B35" s="27" t="s">
        <v>44</v>
      </c>
      <c r="C35" s="28">
        <v>1</v>
      </c>
      <c r="D35" s="11"/>
      <c r="E35" s="12">
        <f t="shared" si="0"/>
        <v>0</v>
      </c>
    </row>
    <row r="36" spans="1:5" s="7" customFormat="1" ht="12" thickBot="1" x14ac:dyDescent="0.3">
      <c r="A36" s="13" t="s">
        <v>45</v>
      </c>
      <c r="B36" s="14" t="s">
        <v>22</v>
      </c>
      <c r="C36" s="15">
        <v>1</v>
      </c>
      <c r="D36" s="16"/>
      <c r="E36" s="17">
        <f t="shared" si="0"/>
        <v>0</v>
      </c>
    </row>
    <row r="37" spans="1:5" s="7" customFormat="1" x14ac:dyDescent="0.25">
      <c r="A37" s="2" t="s">
        <v>46</v>
      </c>
      <c r="B37" s="19" t="s">
        <v>47</v>
      </c>
      <c r="C37" s="4">
        <v>9</v>
      </c>
      <c r="D37" s="5"/>
      <c r="E37" s="6">
        <f t="shared" si="0"/>
        <v>0</v>
      </c>
    </row>
    <row r="38" spans="1:5" s="7" customFormat="1" ht="12" thickBot="1" x14ac:dyDescent="0.3">
      <c r="A38" s="13" t="s">
        <v>66</v>
      </c>
      <c r="B38" s="14" t="s">
        <v>22</v>
      </c>
      <c r="C38" s="15">
        <v>1</v>
      </c>
      <c r="D38" s="16"/>
      <c r="E38" s="17">
        <f t="shared" si="0"/>
        <v>0</v>
      </c>
    </row>
    <row r="39" spans="1:5" s="7" customFormat="1" x14ac:dyDescent="0.25">
      <c r="A39" s="2" t="s">
        <v>48</v>
      </c>
      <c r="B39" s="3" t="s">
        <v>49</v>
      </c>
      <c r="C39" s="4">
        <v>1</v>
      </c>
      <c r="D39" s="5"/>
      <c r="E39" s="6">
        <f t="shared" si="0"/>
        <v>0</v>
      </c>
    </row>
    <row r="40" spans="1:5" s="7" customFormat="1" ht="12" thickBot="1" x14ac:dyDescent="0.3">
      <c r="A40" s="13" t="s">
        <v>45</v>
      </c>
      <c r="B40" s="14" t="s">
        <v>22</v>
      </c>
      <c r="C40" s="15">
        <v>1</v>
      </c>
      <c r="D40" s="16"/>
      <c r="E40" s="17">
        <f t="shared" si="0"/>
        <v>0</v>
      </c>
    </row>
    <row r="41" spans="1:5" s="7" customFormat="1" x14ac:dyDescent="0.25">
      <c r="A41" s="2" t="s">
        <v>50</v>
      </c>
      <c r="B41" s="3" t="s">
        <v>51</v>
      </c>
      <c r="C41" s="4">
        <v>1</v>
      </c>
      <c r="D41" s="5"/>
      <c r="E41" s="6">
        <f t="shared" si="0"/>
        <v>0</v>
      </c>
    </row>
    <row r="42" spans="1:5" s="7" customFormat="1" ht="12" thickBot="1" x14ac:dyDescent="0.3">
      <c r="A42" s="13" t="s">
        <v>52</v>
      </c>
      <c r="B42" s="14" t="s">
        <v>53</v>
      </c>
      <c r="C42" s="15">
        <v>1</v>
      </c>
      <c r="D42" s="16"/>
      <c r="E42" s="17">
        <f t="shared" si="0"/>
        <v>0</v>
      </c>
    </row>
    <row r="43" spans="1:5" s="7" customFormat="1" x14ac:dyDescent="0.25">
      <c r="A43" s="2" t="s">
        <v>54</v>
      </c>
      <c r="B43" s="19" t="s">
        <v>55</v>
      </c>
      <c r="C43" s="4">
        <v>2</v>
      </c>
      <c r="D43" s="5"/>
      <c r="E43" s="6">
        <f t="shared" si="0"/>
        <v>0</v>
      </c>
    </row>
    <row r="44" spans="1:5" s="7" customFormat="1" x14ac:dyDescent="0.25">
      <c r="A44" s="21" t="s">
        <v>67</v>
      </c>
      <c r="B44" s="18" t="s">
        <v>56</v>
      </c>
      <c r="C44" s="22">
        <v>8</v>
      </c>
      <c r="D44" s="11"/>
      <c r="E44" s="12">
        <f t="shared" si="0"/>
        <v>0</v>
      </c>
    </row>
    <row r="45" spans="1:5" s="7" customFormat="1" ht="12" thickBot="1" x14ac:dyDescent="0.3">
      <c r="A45" s="23" t="s">
        <v>68</v>
      </c>
      <c r="B45" s="24" t="s">
        <v>57</v>
      </c>
      <c r="C45" s="25">
        <v>4</v>
      </c>
      <c r="D45" s="16"/>
      <c r="E45" s="17">
        <f t="shared" si="0"/>
        <v>0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>&amp;C&amp;"Verdana,Tučné"&amp;9VZ2021011 Rozšíření kapacity technologie síťové bezpečnosti
Zadávací dokumentace
Příloha č. 1 – Tabulka – Specifikace předmětu plnění včetně nabídkové ceny</oddHeader>
    <oddFooter>&amp;C&amp;"Verdana,Obyčejné"&amp;9&amp;P/&amp;N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177C1547E99E49B0077798D4D10072" ma:contentTypeVersion="9" ma:contentTypeDescription="Create a new document." ma:contentTypeScope="" ma:versionID="4c7b7a1975a859eb3653d54a43277c98">
  <xsd:schema xmlns:xsd="http://www.w3.org/2001/XMLSchema" xmlns:xs="http://www.w3.org/2001/XMLSchema" xmlns:p="http://schemas.microsoft.com/office/2006/metadata/properties" xmlns:ns2="51b8937e-88ea-4087-9135-4ea4aa3187ba" targetNamespace="http://schemas.microsoft.com/office/2006/metadata/properties" ma:root="true" ma:fieldsID="497766cce8611642ab47ec8dff6f25b4" ns2:_="">
    <xsd:import namespace="51b8937e-88ea-4087-9135-4ea4aa318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8937e-88ea-4087-9135-4ea4aa318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2CABAA-8960-4327-85F9-B09169F687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b8937e-88ea-4087-9135-4ea4aa318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0C113D-25A7-4E0E-9EB3-AB1C7A412237}">
  <ds:schemaRefs>
    <ds:schemaRef ds:uri="51b8937e-88ea-4087-9135-4ea4aa3187ba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A70F03-9476-4A9A-8873-E30C3A431D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 hodnocení</vt:lpstr>
      <vt:lpstr>'Tabulka hodnocení'!Názvy_tisku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Špačková Helena</cp:lastModifiedBy>
  <cp:lastPrinted>2021-06-08T14:30:56Z</cp:lastPrinted>
  <dcterms:created xsi:type="dcterms:W3CDTF">2021-03-15T15:07:41Z</dcterms:created>
  <dcterms:modified xsi:type="dcterms:W3CDTF">2021-06-08T14:31:26Z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eduard.lorenc@spcss.cz</vt:lpwstr>
  </property>
  <property fmtid="{D5CDD505-2E9C-101B-9397-08002B2CF9AE}" pid="5" name="MSIP_Label_8b33fbad-f6f4-45bd-b8c1-f46f3711dcc6_SetDate">
    <vt:lpwstr>2021-03-15T15:10:00.9889915Z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ActionId">
    <vt:lpwstr>e1092250-a5fc-4de9-9b07-5a85e0f321a5</vt:lpwstr>
  </property>
  <property fmtid="{D5CDD505-2E9C-101B-9397-08002B2CF9AE}" pid="9" name="MSIP_Label_8b33fbad-f6f4-45bd-b8c1-f46f3711dcc6_Extended_MSFT_Method">
    <vt:lpwstr>Automatic</vt:lpwstr>
  </property>
  <property fmtid="{D5CDD505-2E9C-101B-9397-08002B2CF9AE}" pid="10" name="Sensitivity">
    <vt:lpwstr>Veřejné</vt:lpwstr>
  </property>
  <property fmtid="{D5CDD505-2E9C-101B-9397-08002B2CF9AE}" pid="11" name="ContentTypeId">
    <vt:lpwstr>0x01010031177C1547E99E49B0077798D4D10072</vt:lpwstr>
  </property>
</Properties>
</file>