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filterPrivacy="1"/>
  <xr:revisionPtr revIDLastSave="87" documentId="8_{1B4B6912-7EF0-4680-936E-04CAB072A766}" xr6:coauthVersionLast="47" xr6:coauthVersionMax="47" xr10:uidLastSave="{E5840C96-D33F-46AA-8457-E3C92B9AA57A}"/>
  <bookViews>
    <workbookView xWindow="-120" yWindow="-120" windowWidth="29040" windowHeight="15840" xr2:uid="{00000000-000D-0000-FFFF-FFFF00000000}"/>
  </bookViews>
  <sheets>
    <sheet name="Formulář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" l="1"/>
  <c r="G3" i="1"/>
  <c r="G4" i="1"/>
  <c r="G5" i="1"/>
  <c r="G6" i="1"/>
  <c r="G7" i="1"/>
  <c r="G8" i="1"/>
  <c r="G9" i="1"/>
  <c r="G10" i="1"/>
  <c r="G2" i="1"/>
  <c r="G11" i="1" l="1"/>
</calcChain>
</file>

<file path=xl/sharedStrings.xml><?xml version="1.0" encoding="utf-8"?>
<sst xmlns="http://schemas.openxmlformats.org/spreadsheetml/2006/main" count="44" uniqueCount="26">
  <si>
    <t>CPCES-CO-PREMIUM</t>
  </si>
  <si>
    <t>CPSB-EVNT-C2500</t>
  </si>
  <si>
    <t>CPSB-RPRT-N-C2500</t>
  </si>
  <si>
    <t>CPSG-AZURE-NGTX-License</t>
  </si>
  <si>
    <t>CPSM-C2500</t>
  </si>
  <si>
    <t>CPEBP-NGTX</t>
  </si>
  <si>
    <t>Popis</t>
  </si>
  <si>
    <t>Celková nabídková cena v Kč bez DPH</t>
  </si>
  <si>
    <t>Collaborative Support Premium</t>
  </si>
  <si>
    <t>CPSM-NGSM25</t>
  </si>
  <si>
    <t>CPSM-NGSM25-LOG</t>
  </si>
  <si>
    <t>CPSB-DMN-10</t>
  </si>
  <si>
    <t>EBP - Next Generation Threat Extraction Packagekage</t>
  </si>
  <si>
    <t>Check Point Security Management container to manage up to 25 gateways and 2500 endpoints</t>
  </si>
  <si>
    <t>Check Point SmartEvent blade for Security Management C2500</t>
  </si>
  <si>
    <t>SmartReporter blade for Security Management C2500</t>
  </si>
  <si>
    <t>Next Generation Security Management Software for 25 gateways (SmartEvent and Compliance 1 year)</t>
  </si>
  <si>
    <t>Next Generation Security Management Log dedicated server for 25 gateways (perpetual)</t>
  </si>
  <si>
    <t>10 domains package for Multi-domain Security Management</t>
  </si>
  <si>
    <t>Kat. číslo licence</t>
  </si>
  <si>
    <t>Kat. číslo služby</t>
  </si>
  <si>
    <t>Popis služby</t>
  </si>
  <si>
    <t>AZURE Public IaaS Gateway for 1 Virtual Core (2cores)</t>
  </si>
  <si>
    <t>Počet let</t>
  </si>
  <si>
    <t>Cena za 1 rok SW podpory v Kč bez DPH</t>
  </si>
  <si>
    <t xml:space="preserve">Celková cena za požadované období v Kč bez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</si>
</sst>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11"/>
      <color indexed="8"/>
      <name val="Calibri"/>
      <family val="2"/>
    </font>
    <font>
      <b/>
      <sz val="9"/>
      <color theme="0"/>
      <name val="Verdana"/>
      <family val="2"/>
      <charset val="238"/>
    </font>
    <font>
      <sz val="9"/>
      <name val="Verdana"/>
      <family val="2"/>
      <charset val="238"/>
    </font>
    <font>
      <sz val="9"/>
      <color indexed="8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9EE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0" fontId="6" fillId="0" borderId="2" xfId="1" applyFont="1" applyBorder="1" applyAlignment="1">
      <alignment vertical="center"/>
    </xf>
    <xf numFmtId="0" fontId="6" fillId="0" borderId="3" xfId="1" applyFont="1" applyBorder="1" applyAlignment="1" applyProtection="1">
      <alignment vertical="center" wrapText="1"/>
      <protection hidden="1"/>
    </xf>
    <xf numFmtId="0" fontId="5" fillId="0" borderId="3" xfId="1" applyFont="1" applyBorder="1" applyAlignment="1">
      <alignment vertical="center" wrapText="1"/>
    </xf>
    <xf numFmtId="0" fontId="6" fillId="0" borderId="2" xfId="1" applyFont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/>
    </xf>
    <xf numFmtId="0" fontId="5" fillId="0" borderId="2" xfId="1" applyFont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164" fontId="2" fillId="2" borderId="3" xfId="0" applyNumberFormat="1" applyFont="1" applyFill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164" fontId="2" fillId="5" borderId="3" xfId="0" applyNumberFormat="1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</cellXfs>
  <cellStyles count="2">
    <cellStyle name="Normální" xfId="0" builtinId="0"/>
    <cellStyle name="Normální 2" xfId="1" xr:uid="{2291AF30-4321-4967-9E05-9A8A35508828}"/>
  </cellStyles>
  <dxfs count="0"/>
  <tableStyles count="0" defaultTableStyle="TableStyleMedium2" defaultPivotStyle="PivotStyleLight16"/>
  <colors>
    <mruColors>
      <color rgb="FF009E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7"/>
  <sheetViews>
    <sheetView tabSelected="1" zoomScaleNormal="100" zoomScalePageLayoutView="110" workbookViewId="0">
      <selection activeCell="C20" sqref="C20"/>
    </sheetView>
  </sheetViews>
  <sheetFormatPr defaultRowHeight="11.25" x14ac:dyDescent="0.25"/>
  <cols>
    <col min="1" max="1" width="26.28515625" style="1" customWidth="1"/>
    <col min="2" max="2" width="51.85546875" style="2" customWidth="1"/>
    <col min="3" max="3" width="19.7109375" style="1" bestFit="1" customWidth="1"/>
    <col min="4" max="4" width="31.28515625" style="1" customWidth="1"/>
    <col min="5" max="5" width="27.7109375" style="1" customWidth="1"/>
    <col min="6" max="6" width="8.140625" style="1" customWidth="1"/>
    <col min="7" max="7" width="29.7109375" style="1" customWidth="1"/>
    <col min="8" max="16384" width="9.140625" style="1"/>
  </cols>
  <sheetData>
    <row r="1" spans="1:7" ht="30.75" customHeight="1" x14ac:dyDescent="0.25">
      <c r="A1" s="10" t="s">
        <v>19</v>
      </c>
      <c r="B1" s="5" t="s">
        <v>6</v>
      </c>
      <c r="C1" s="10" t="s">
        <v>20</v>
      </c>
      <c r="D1" s="10" t="s">
        <v>21</v>
      </c>
      <c r="E1" s="12" t="s">
        <v>24</v>
      </c>
      <c r="F1" s="5" t="s">
        <v>23</v>
      </c>
      <c r="G1" s="12" t="s">
        <v>25</v>
      </c>
    </row>
    <row r="2" spans="1:7" ht="22.5" x14ac:dyDescent="0.25">
      <c r="A2" s="6" t="s">
        <v>4</v>
      </c>
      <c r="B2" s="9" t="s">
        <v>13</v>
      </c>
      <c r="C2" s="7" t="s">
        <v>0</v>
      </c>
      <c r="D2" s="8" t="s">
        <v>8</v>
      </c>
      <c r="E2" s="4"/>
      <c r="F2" s="3">
        <v>5</v>
      </c>
      <c r="G2" s="15">
        <f>E2*F2</f>
        <v>0</v>
      </c>
    </row>
    <row r="3" spans="1:7" x14ac:dyDescent="0.25">
      <c r="A3" s="6" t="s">
        <v>1</v>
      </c>
      <c r="B3" s="9" t="s">
        <v>14</v>
      </c>
      <c r="C3" s="7" t="s">
        <v>0</v>
      </c>
      <c r="D3" s="8" t="s">
        <v>8</v>
      </c>
      <c r="E3" s="4"/>
      <c r="F3" s="3">
        <v>5</v>
      </c>
      <c r="G3" s="15">
        <f t="shared" ref="G3:G10" si="0">E3*F3</f>
        <v>0</v>
      </c>
    </row>
    <row r="4" spans="1:7" x14ac:dyDescent="0.25">
      <c r="A4" s="6" t="s">
        <v>2</v>
      </c>
      <c r="B4" s="9" t="s">
        <v>15</v>
      </c>
      <c r="C4" s="7" t="s">
        <v>0</v>
      </c>
      <c r="D4" s="8" t="s">
        <v>8</v>
      </c>
      <c r="E4" s="4"/>
      <c r="F4" s="3">
        <v>5</v>
      </c>
      <c r="G4" s="15">
        <f t="shared" si="0"/>
        <v>0</v>
      </c>
    </row>
    <row r="5" spans="1:7" ht="22.5" x14ac:dyDescent="0.25">
      <c r="A5" s="6" t="s">
        <v>9</v>
      </c>
      <c r="B5" s="9" t="s">
        <v>16</v>
      </c>
      <c r="C5" s="7" t="s">
        <v>0</v>
      </c>
      <c r="D5" s="8" t="s">
        <v>8</v>
      </c>
      <c r="E5" s="4"/>
      <c r="F5" s="3">
        <v>5</v>
      </c>
      <c r="G5" s="15">
        <f t="shared" si="0"/>
        <v>0</v>
      </c>
    </row>
    <row r="6" spans="1:7" ht="22.5" x14ac:dyDescent="0.25">
      <c r="A6" s="6" t="s">
        <v>10</v>
      </c>
      <c r="B6" s="9" t="s">
        <v>17</v>
      </c>
      <c r="C6" s="7" t="s">
        <v>0</v>
      </c>
      <c r="D6" s="8" t="s">
        <v>8</v>
      </c>
      <c r="E6" s="4"/>
      <c r="F6" s="3">
        <v>5</v>
      </c>
      <c r="G6" s="15">
        <f t="shared" si="0"/>
        <v>0</v>
      </c>
    </row>
    <row r="7" spans="1:7" x14ac:dyDescent="0.25">
      <c r="A7" s="6" t="s">
        <v>11</v>
      </c>
      <c r="B7" s="9" t="s">
        <v>18</v>
      </c>
      <c r="C7" s="7" t="s">
        <v>0</v>
      </c>
      <c r="D7" s="8" t="s">
        <v>8</v>
      </c>
      <c r="E7" s="4"/>
      <c r="F7" s="3">
        <v>5</v>
      </c>
      <c r="G7" s="15">
        <f t="shared" si="0"/>
        <v>0</v>
      </c>
    </row>
    <row r="8" spans="1:7" x14ac:dyDescent="0.25">
      <c r="A8" s="6" t="s">
        <v>11</v>
      </c>
      <c r="B8" s="9" t="s">
        <v>18</v>
      </c>
      <c r="C8" s="7" t="s">
        <v>0</v>
      </c>
      <c r="D8" s="8" t="s">
        <v>8</v>
      </c>
      <c r="E8" s="4"/>
      <c r="F8" s="3">
        <v>5</v>
      </c>
      <c r="G8" s="15">
        <f t="shared" si="0"/>
        <v>0</v>
      </c>
    </row>
    <row r="9" spans="1:7" x14ac:dyDescent="0.25">
      <c r="A9" s="6" t="s">
        <v>3</v>
      </c>
      <c r="B9" s="11" t="s">
        <v>22</v>
      </c>
      <c r="C9" s="7" t="s">
        <v>0</v>
      </c>
      <c r="D9" s="8" t="s">
        <v>8</v>
      </c>
      <c r="E9" s="4"/>
      <c r="F9" s="3">
        <v>5</v>
      </c>
      <c r="G9" s="15">
        <f t="shared" si="0"/>
        <v>0</v>
      </c>
    </row>
    <row r="10" spans="1:7" ht="25.5" customHeight="1" x14ac:dyDescent="0.25">
      <c r="A10" s="6" t="s">
        <v>3</v>
      </c>
      <c r="B10" s="11" t="s">
        <v>22</v>
      </c>
      <c r="C10" s="7" t="s">
        <v>5</v>
      </c>
      <c r="D10" s="8" t="s">
        <v>12</v>
      </c>
      <c r="E10" s="4"/>
      <c r="F10" s="3">
        <v>5</v>
      </c>
      <c r="G10" s="15">
        <f t="shared" si="0"/>
        <v>0</v>
      </c>
    </row>
    <row r="11" spans="1:7" ht="35.25" customHeight="1" x14ac:dyDescent="0.25">
      <c r="A11" s="17" t="s">
        <v>7</v>
      </c>
      <c r="B11" s="18"/>
      <c r="C11" s="18"/>
      <c r="D11" s="19"/>
      <c r="E11" s="14">
        <f>SUM(E2:E10)</f>
        <v>0</v>
      </c>
      <c r="F11" s="13"/>
      <c r="G11" s="16">
        <f>SUM(G2:G10)</f>
        <v>0</v>
      </c>
    </row>
    <row r="17" spans="7:7" x14ac:dyDescent="0.25">
      <c r="G17" s="2"/>
    </row>
  </sheetData>
  <mergeCells count="1">
    <mergeCell ref="A11:D11"/>
  </mergeCells>
  <pageMargins left="0.7" right="0.7" top="0.95520833333333333" bottom="0.75" header="0.3" footer="0.3"/>
  <pageSetup paperSize="9" scale="67" orientation="landscape" horizontalDpi="4294967293" r:id="rId1"/>
  <headerFooter>
    <oddHeader xml:space="preserve">&amp;C&amp;"Verdana,Tučné"&amp;9Zadávací dokumentace
Příloha č. 1 - Formulář - Specifikace servisní podpory včetně nabídkové ceny
VZ2022014 SW podpora produktů výrobce Check Point &amp;"-,Obyčejné"&amp;11
&amp;R&amp;"Verdana,Obyčejné"&amp;12&amp;KFFC000 TLP: AMBER&amp;1
</oddHeader>
    <oddFooter>&amp;C&amp;"Verdana,Obyčejné"&amp;9 &amp;P / &amp;N&amp;R
&amp;1#&amp;"Verdana,Obyčejné"&amp;12&amp;KFFC000 TLP: AMBER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545BD2AF8C98A4FBBD99BDF5AF768D8" ma:contentTypeVersion="6" ma:contentTypeDescription="Vytvoří nový dokument" ma:contentTypeScope="" ma:versionID="bcf21c0cb3245e1d1360a723b414fa33">
  <xsd:schema xmlns:xsd="http://www.w3.org/2001/XMLSchema" xmlns:xs="http://www.w3.org/2001/XMLSchema" xmlns:p="http://schemas.microsoft.com/office/2006/metadata/properties" xmlns:ns2="660fb095-c620-45ca-8e52-544a419a1ed4" targetNamespace="http://schemas.microsoft.com/office/2006/metadata/properties" ma:root="true" ma:fieldsID="57b6708cab5d4362f0fd48c445e1026f" ns2:_="">
    <xsd:import namespace="660fb095-c620-45ca-8e52-544a419a1e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0fb095-c620-45ca-8e52-544a419a1e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B93B592-990F-4655-AA88-7635139C6E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0fb095-c620-45ca-8e52-544a419a1e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50A2E4-8926-4B29-9EE8-607A41E73C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985F98-C2EC-47CF-BB73-D57326C0CAA5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f5bb7d15-12fa-49d0-88ab-6f64ee74486a"/>
    <ds:schemaRef ds:uri="http://purl.org/dc/elements/1.1/"/>
    <ds:schemaRef ds:uri="http://schemas.microsoft.com/office/2006/metadata/properties"/>
    <ds:schemaRef ds:uri="4731130e-ebae-4207-b657-c755ef142888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Formulář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2022-04-06T09:08:31Z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0x0101005545BD2AF8C98A4FBBD99BDF5AF768D8</vt:lpwstr>
  </property>
  <property fmtid="{D5CDD505-2E9C-101B-9397-08002B2CF9AE}" pid="3" name="Order">
    <vt:r8>221000</vt:r8>
  </property>
  <property fmtid="{D5CDD505-2E9C-101B-9397-08002B2CF9AE}" pid="4" name="MSIP_Label_22c5d95a-8ae7-458f-9507-70e0cc24520d_Enabled">
    <vt:lpwstr>true</vt:lpwstr>
  </property>
  <property fmtid="{D5CDD505-2E9C-101B-9397-08002B2CF9AE}" pid="5" name="MSIP_Label_22c5d95a-8ae7-458f-9507-70e0cc24520d_SetDate">
    <vt:lpwstr>2022-04-06T08:40:00Z</vt:lpwstr>
  </property>
  <property fmtid="{D5CDD505-2E9C-101B-9397-08002B2CF9AE}" pid="6" name="MSIP_Label_22c5d95a-8ae7-458f-9507-70e0cc24520d_Method">
    <vt:lpwstr>Privileged</vt:lpwstr>
  </property>
  <property fmtid="{D5CDD505-2E9C-101B-9397-08002B2CF9AE}" pid="7" name="MSIP_Label_22c5d95a-8ae7-458f-9507-70e0cc24520d_Name">
    <vt:lpwstr>TLP AMBER</vt:lpwstr>
  </property>
  <property fmtid="{D5CDD505-2E9C-101B-9397-08002B2CF9AE}" pid="8" name="MSIP_Label_22c5d95a-8ae7-458f-9507-70e0cc24520d_SiteId">
    <vt:lpwstr>8ef2ef64-61e6-4033-9f7f-48ccd5d03c90</vt:lpwstr>
  </property>
  <property fmtid="{D5CDD505-2E9C-101B-9397-08002B2CF9AE}" pid="9" name="MSIP_Label_22c5d95a-8ae7-458f-9507-70e0cc24520d_ActionId">
    <vt:lpwstr>674b4e5c-dc29-4552-8a69-e7770cb51f23</vt:lpwstr>
  </property>
  <property fmtid="{D5CDD505-2E9C-101B-9397-08002B2CF9AE}" pid="10" name="MSIP_Label_22c5d95a-8ae7-458f-9507-70e0cc24520d_ContentBits">
    <vt:lpwstr>3</vt:lpwstr>
  </property>
</Properties>
</file>