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FU Agenda veřejných zakázek\1 - VZ (zadávací řízení)\1 - Rozpracované\126. Bodovačka 2\02. Zadávací dokumentace\"/>
    </mc:Choice>
  </mc:AlternateContent>
  <xr:revisionPtr revIDLastSave="0" documentId="13_ncr:1_{D9D4CA1D-4174-42BA-AB86-088F425F6D2F}" xr6:coauthVersionLast="47" xr6:coauthVersionMax="47" xr10:uidLastSave="{00000000-0000-0000-0000-000000000000}"/>
  <bookViews>
    <workbookView xWindow="-28920" yWindow="-120" windowWidth="29040" windowHeight="15840" activeTab="1" xr2:uid="{84A26975-E67A-464E-B2CC-1EAF685BC6B1}"/>
  </bookViews>
  <sheets>
    <sheet name="0. INSTRUCTIONS TO FILL IN" sheetId="12" r:id="rId1"/>
    <sheet name="1. Evaluation Model Complete" sheetId="1" r:id="rId2"/>
    <sheet name="2. Life cycle costs - 1st year " sheetId="2" r:id="rId3"/>
    <sheet name="3. Life cycle costs -2nd year " sheetId="8" r:id="rId4"/>
    <sheet name="4. Life cycle costs - 3rd year " sheetId="9" r:id="rId5"/>
    <sheet name="5.Life cycle costs - 4th year  " sheetId="10" r:id="rId6"/>
    <sheet name="6. Life cycle costs - 5th year "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F11" i="1" s="1"/>
  <c r="C9" i="1"/>
  <c r="C10" i="1"/>
  <c r="F10" i="1" s="1"/>
  <c r="C8" i="1"/>
  <c r="F8" i="1" s="1"/>
  <c r="C7" i="1"/>
  <c r="F7" i="1" s="1"/>
  <c r="C6" i="1"/>
  <c r="F6" i="1" s="1"/>
  <c r="C5" i="1"/>
  <c r="F9" i="1"/>
  <c r="H25" i="11" l="1"/>
  <c r="H24" i="11"/>
  <c r="H23" i="11"/>
  <c r="H22" i="11"/>
  <c r="H21" i="11"/>
  <c r="H20" i="11"/>
  <c r="H19" i="11"/>
  <c r="H18" i="11"/>
  <c r="H17" i="11"/>
  <c r="H16" i="11"/>
  <c r="H15" i="11"/>
  <c r="H14" i="11"/>
  <c r="H13" i="11"/>
  <c r="H12" i="11"/>
  <c r="H11" i="11"/>
  <c r="H10" i="11"/>
  <c r="H9" i="11"/>
  <c r="H8" i="11"/>
  <c r="H7" i="11"/>
  <c r="H26" i="11" s="1"/>
  <c r="E16" i="1" s="1"/>
  <c r="F16" i="1" s="1"/>
  <c r="H6" i="11"/>
  <c r="H25" i="10"/>
  <c r="H24" i="10"/>
  <c r="H23" i="10"/>
  <c r="H22" i="10"/>
  <c r="H21" i="10"/>
  <c r="H20" i="10"/>
  <c r="H19" i="10"/>
  <c r="H18" i="10"/>
  <c r="H17" i="10"/>
  <c r="H16" i="10"/>
  <c r="H15" i="10"/>
  <c r="H14" i="10"/>
  <c r="H13" i="10"/>
  <c r="H12" i="10"/>
  <c r="H11" i="10"/>
  <c r="H10" i="10"/>
  <c r="H9" i="10"/>
  <c r="H8" i="10"/>
  <c r="H7" i="10"/>
  <c r="H26" i="10" s="1"/>
  <c r="E15" i="1" s="1"/>
  <c r="F15" i="1" s="1"/>
  <c r="H6" i="10"/>
  <c r="H25" i="9"/>
  <c r="H24" i="9"/>
  <c r="H23" i="9"/>
  <c r="H22" i="9"/>
  <c r="H21" i="9"/>
  <c r="H20" i="9"/>
  <c r="H19" i="9"/>
  <c r="H18" i="9"/>
  <c r="H17" i="9"/>
  <c r="H16" i="9"/>
  <c r="H15" i="9"/>
  <c r="H14" i="9"/>
  <c r="H13" i="9"/>
  <c r="H12" i="9"/>
  <c r="H11" i="9"/>
  <c r="H10" i="9"/>
  <c r="H9" i="9"/>
  <c r="H8" i="9"/>
  <c r="H7" i="9"/>
  <c r="H26" i="9" s="1"/>
  <c r="E14" i="1" s="1"/>
  <c r="F14" i="1" s="1"/>
  <c r="H6" i="9"/>
  <c r="H25" i="8"/>
  <c r="H24" i="8"/>
  <c r="H23" i="8"/>
  <c r="H22" i="8"/>
  <c r="H21" i="8"/>
  <c r="H20" i="8"/>
  <c r="H19" i="8"/>
  <c r="H18" i="8"/>
  <c r="H17" i="8"/>
  <c r="H16" i="8"/>
  <c r="H15" i="8"/>
  <c r="H14" i="8"/>
  <c r="H13" i="8"/>
  <c r="H12" i="8"/>
  <c r="H11" i="8"/>
  <c r="H10" i="8"/>
  <c r="H9" i="8"/>
  <c r="H8" i="8"/>
  <c r="H7" i="8"/>
  <c r="H26" i="8" s="1"/>
  <c r="E13" i="1" s="1"/>
  <c r="F13" i="1" s="1"/>
  <c r="H6" i="8"/>
  <c r="H25" i="2"/>
  <c r="H24" i="2"/>
  <c r="H23" i="2"/>
  <c r="H22" i="2"/>
  <c r="H21" i="2"/>
  <c r="H20" i="2"/>
  <c r="H19" i="2"/>
  <c r="H18" i="2"/>
  <c r="H17" i="2"/>
  <c r="H16" i="2"/>
  <c r="H15" i="2"/>
  <c r="H14" i="2"/>
  <c r="H13" i="2"/>
  <c r="H12" i="2"/>
  <c r="H11" i="2"/>
  <c r="H10" i="2"/>
  <c r="H9" i="2"/>
  <c r="H8" i="2"/>
  <c r="H7" i="2"/>
  <c r="H6" i="2"/>
  <c r="H26" i="2" l="1"/>
  <c r="E12" i="1" s="1"/>
  <c r="F12" i="1" s="1"/>
  <c r="F5" i="1"/>
  <c r="F4" i="1"/>
  <c r="B17" i="1" l="1"/>
</calcChain>
</file>

<file path=xl/sharedStrings.xml><?xml version="1.0" encoding="utf-8"?>
<sst xmlns="http://schemas.openxmlformats.org/spreadsheetml/2006/main" count="245" uniqueCount="92">
  <si>
    <t>Item</t>
  </si>
  <si>
    <t>Unit of measurement</t>
  </si>
  <si>
    <t>Price per unit of measurement in EUR excl. VAT</t>
  </si>
  <si>
    <t>Total price in EUR excl. VAT</t>
  </si>
  <si>
    <t>Estimated quantity</t>
  </si>
  <si>
    <t>Pc.</t>
  </si>
  <si>
    <t>Note</t>
  </si>
  <si>
    <t>hour</t>
  </si>
  <si>
    <t>Total tender Price (for evaluation purpose only)</t>
  </si>
  <si>
    <t>complete</t>
  </si>
  <si>
    <t xml:space="preserve">Total price </t>
  </si>
  <si>
    <t>power supplies and transformers</t>
  </si>
  <si>
    <t>electronic components</t>
  </si>
  <si>
    <t>electrical and lighting components (e.g. LED lighting)</t>
  </si>
  <si>
    <t>controllers and sensors</t>
  </si>
  <si>
    <t>safety switches and barriers</t>
  </si>
  <si>
    <t>protection and safety components (relays, switches, circuit breakers, protection and protective elements, etc.)</t>
  </si>
  <si>
    <t>mechanical components</t>
  </si>
  <si>
    <t>motors and rotating equipment</t>
  </si>
  <si>
    <t>carbons and brushes of rotating machines</t>
  </si>
  <si>
    <t>thermal components (soldering or welding equipment)</t>
  </si>
  <si>
    <t>UPS and UPS batteries</t>
  </si>
  <si>
    <t>cables, wires and optical lines</t>
  </si>
  <si>
    <t>batteries for computer technology and electronic components (e.g. for PLC)</t>
  </si>
  <si>
    <t xml:space="preserve">filters  </t>
  </si>
  <si>
    <t>welding tips</t>
  </si>
  <si>
    <t>tapes and teflon tapes</t>
  </si>
  <si>
    <t>cutting tools</t>
  </si>
  <si>
    <t xml:space="preserve">   Life cycle costs for five years</t>
  </si>
  <si>
    <t>e.g. abc123</t>
  </si>
  <si>
    <t>e.g. spare part</t>
  </si>
  <si>
    <t>e.g.   Main engine ABC123</t>
  </si>
  <si>
    <t>Pattern for filling:</t>
  </si>
  <si>
    <t xml:space="preserve">* Participant shall fill in all yellow parts with prices with a precision of two decimal places. </t>
  </si>
  <si>
    <r>
      <t xml:space="preserve">Estimated costs associated with the </t>
    </r>
    <r>
      <rPr>
        <b/>
        <sz val="11"/>
        <rFont val="Calibri"/>
        <family val="2"/>
        <charset val="238"/>
        <scheme val="minor"/>
      </rPr>
      <t xml:space="preserve">maintenance and spare parts </t>
    </r>
    <r>
      <rPr>
        <sz val="11"/>
        <rFont val="Calibri"/>
        <family val="2"/>
        <charset val="238"/>
        <scheme val="minor"/>
      </rPr>
      <t xml:space="preserve">of the Device for a </t>
    </r>
    <r>
      <rPr>
        <b/>
        <sz val="11"/>
        <rFont val="Calibri"/>
        <family val="2"/>
        <charset val="238"/>
        <scheme val="minor"/>
      </rPr>
      <t>first year</t>
    </r>
  </si>
  <si>
    <r>
      <t xml:space="preserve">Estimated costs associated with the </t>
    </r>
    <r>
      <rPr>
        <b/>
        <sz val="11"/>
        <rFont val="Calibri"/>
        <family val="2"/>
        <charset val="238"/>
        <scheme val="minor"/>
      </rPr>
      <t>maintenance and spare parts</t>
    </r>
    <r>
      <rPr>
        <sz val="11"/>
        <rFont val="Calibri"/>
        <family val="2"/>
        <charset val="238"/>
        <scheme val="minor"/>
      </rPr>
      <t xml:space="preserve"> of the Device for a </t>
    </r>
    <r>
      <rPr>
        <b/>
        <sz val="11"/>
        <rFont val="Calibri"/>
        <family val="2"/>
        <charset val="238"/>
        <scheme val="minor"/>
      </rPr>
      <t>second year</t>
    </r>
  </si>
  <si>
    <r>
      <t xml:space="preserve">Estimated costs associated with the </t>
    </r>
    <r>
      <rPr>
        <b/>
        <sz val="11"/>
        <rFont val="Calibri"/>
        <family val="2"/>
        <charset val="238"/>
        <scheme val="minor"/>
      </rPr>
      <t>maintenance and spare parts</t>
    </r>
    <r>
      <rPr>
        <sz val="11"/>
        <rFont val="Calibri"/>
        <family val="2"/>
        <charset val="238"/>
        <scheme val="minor"/>
      </rPr>
      <t xml:space="preserve"> of the Device for a </t>
    </r>
    <r>
      <rPr>
        <b/>
        <sz val="11"/>
        <rFont val="Calibri"/>
        <family val="2"/>
        <charset val="238"/>
        <scheme val="minor"/>
      </rPr>
      <t>third year</t>
    </r>
  </si>
  <si>
    <r>
      <t xml:space="preserve">Estimated costs associated with the </t>
    </r>
    <r>
      <rPr>
        <b/>
        <sz val="11"/>
        <rFont val="Calibri"/>
        <family val="2"/>
        <charset val="238"/>
        <scheme val="minor"/>
      </rPr>
      <t>maintenance and spare parts</t>
    </r>
    <r>
      <rPr>
        <sz val="11"/>
        <rFont val="Calibri"/>
        <family val="2"/>
        <charset val="238"/>
        <scheme val="minor"/>
      </rPr>
      <t xml:space="preserve"> of the Device for a </t>
    </r>
    <r>
      <rPr>
        <b/>
        <sz val="11"/>
        <rFont val="Calibri"/>
        <family val="2"/>
        <charset val="238"/>
        <scheme val="minor"/>
      </rPr>
      <t>fourth year</t>
    </r>
  </si>
  <si>
    <r>
      <t xml:space="preserve">Estimated costs associated with the </t>
    </r>
    <r>
      <rPr>
        <b/>
        <sz val="11"/>
        <rFont val="Calibri"/>
        <family val="2"/>
        <charset val="238"/>
        <scheme val="minor"/>
      </rPr>
      <t>maintenance and spare parts</t>
    </r>
    <r>
      <rPr>
        <sz val="11"/>
        <rFont val="Calibri"/>
        <family val="2"/>
        <charset val="238"/>
        <scheme val="minor"/>
      </rPr>
      <t xml:space="preserve"> of the Device for a </t>
    </r>
    <r>
      <rPr>
        <b/>
        <sz val="11"/>
        <rFont val="Calibri"/>
        <family val="2"/>
        <charset val="238"/>
        <scheme val="minor"/>
      </rPr>
      <t>fifth year</t>
    </r>
  </si>
  <si>
    <t>computer technology (PC, monitors, motherboards, memories, etc.)</t>
  </si>
  <si>
    <t>cameras, camera systems and optics</t>
  </si>
  <si>
    <t xml:space="preserve">Marking / Ordering Nr.  </t>
  </si>
  <si>
    <t>Type</t>
  </si>
  <si>
    <t>Live time / variation</t>
  </si>
  <si>
    <t>Type of material / spare part</t>
  </si>
  <si>
    <t xml:space="preserve">Pieces per year </t>
  </si>
  <si>
    <t xml:space="preserve">Price per piece </t>
  </si>
  <si>
    <r>
      <t xml:space="preserve">Total price (life cycle costs) for </t>
    </r>
    <r>
      <rPr>
        <b/>
        <sz val="11"/>
        <color rgb="FFFF0000"/>
        <rFont val="Calibri"/>
        <family val="2"/>
        <charset val="238"/>
        <scheme val="minor"/>
      </rPr>
      <t xml:space="preserve">first </t>
    </r>
    <r>
      <rPr>
        <b/>
        <sz val="11"/>
        <color theme="1"/>
        <rFont val="Calibri"/>
        <family val="2"/>
        <charset val="238"/>
        <scheme val="minor"/>
      </rPr>
      <t>year and one Device:</t>
    </r>
  </si>
  <si>
    <t>* Participant shall fill in all yellow parts with prices with a precision of two decimal places, in as many lines as necessary.</t>
  </si>
  <si>
    <t>Instructions to fill in the Annex No. 5 of Tender Documentation - "Evaluation Model"</t>
  </si>
  <si>
    <t xml:space="preserve">1. </t>
  </si>
  <si>
    <t>2.</t>
  </si>
  <si>
    <t xml:space="preserve">3. </t>
  </si>
  <si>
    <t xml:space="preserve">4. </t>
  </si>
  <si>
    <t xml:space="preserve">5. </t>
  </si>
  <si>
    <t xml:space="preserve">6. </t>
  </si>
  <si>
    <t>Annex No. 5 of Tender Documentation - "Evaluation Model" - List 1 "Evaluation Model Complete"</t>
  </si>
  <si>
    <t>Annex No. 5 of Tender Documentation - "Evaluation Model" - List 2 "Life cycle costs - 1st year"</t>
  </si>
  <si>
    <t>Annex No. 5 of Tender Documentation - "Evaluation Model" - List 3 "Life cycle costs - 2st year"</t>
  </si>
  <si>
    <t>In sheet No. 2 "Life cycle costs - 1st year", the participant fills in the individual items of all life cycle costs for 1 piece of Device for the first year of use. The participant fills the description of the individual items, the unit price and quantity. The participant fills as many lines as necessary. The total life cycle cost price for the first year is automatically added up and copied to the first sheet "Evaluation Model Complete".</t>
  </si>
  <si>
    <t>In sheet No. 3 "Life cycle costs - 2st year", the participant fills in the individual items of all life cycle costs for 1 piece of Device for the second year of use. The participant fills the description of the individual items, the unit price and quantity. The participant fills as many lines as necessary. The total life cycle cost price for the second year is automatically added up and copied to the first sheet "Evaluation Model Complete".</t>
  </si>
  <si>
    <t>In sheet No. 4 "Life cycle costs - 3st year", the participant fills in the individual items of all life cycle costs for 1 piece of Device for the third year of use. The participant fills the description of the individual items, the unit price and quantity. The participant fills as many lines as necessary. The total life cycle cost price for the third year is automatically added up and copied to the first sheet "Evaluation Model Complete".</t>
  </si>
  <si>
    <t>In sheet No. 5 "Life cycle costs - 4st year", the participant fills in the individual items of all life cycle costs for 1 piece of Device for the fourth year of use. The participant fills the description of the individual items, the unit price and quantity. The participant fills as many lines as necessary. The total life cycle cost price for the fourth year is automatically added up and copied to the first sheet "Evaluation Model Complete".</t>
  </si>
  <si>
    <t>In sheet No. 6 "Life cycle costs - 5st year", the participant fills in the individual items of all life cycle costs for 1 piece of Device for the fifth year of use. The participant fills the description of the individual items, the unit price and quantity. The participant fills as many lines as necessary. The total life cycle cost price for the fifth year is automatically added up and copied to the first sheet "Evaluation Model Complete".</t>
  </si>
  <si>
    <t>For a correct understanding, the contracting authority provides an explanation of life cycle costs:</t>
  </si>
  <si>
    <r>
      <t xml:space="preserve">Life cycle costs </t>
    </r>
    <r>
      <rPr>
        <b/>
        <sz val="11"/>
        <color rgb="FFFF0000"/>
        <rFont val="Calibri"/>
        <family val="2"/>
        <charset val="238"/>
        <scheme val="minor"/>
      </rPr>
      <t>should not include</t>
    </r>
    <r>
      <rPr>
        <b/>
        <sz val="11"/>
        <color theme="1"/>
        <rFont val="Calibri"/>
        <family val="2"/>
        <charset val="238"/>
        <scheme val="minor"/>
      </rPr>
      <t>, for example:</t>
    </r>
  </si>
  <si>
    <r>
      <t xml:space="preserve">Detailed overview of maintenance and repair costs of the Device for the </t>
    </r>
    <r>
      <rPr>
        <b/>
        <sz val="11"/>
        <color rgb="FFFF0000"/>
        <rFont val="Calibri"/>
        <family val="2"/>
        <charset val="238"/>
        <scheme val="minor"/>
      </rPr>
      <t>first</t>
    </r>
    <r>
      <rPr>
        <b/>
        <sz val="11"/>
        <color theme="1"/>
        <rFont val="Calibri"/>
        <family val="2"/>
        <charset val="238"/>
        <scheme val="minor"/>
      </rPr>
      <t xml:space="preserve"> year (for 5000 operating hours per year) (hereinafter the "Life cycle costs")</t>
    </r>
  </si>
  <si>
    <r>
      <t xml:space="preserve">Life cycle costs </t>
    </r>
    <r>
      <rPr>
        <b/>
        <sz val="11"/>
        <color rgb="FFFF0000"/>
        <rFont val="Calibri"/>
        <family val="2"/>
        <charset val="238"/>
        <scheme val="minor"/>
      </rPr>
      <t>should mainly include</t>
    </r>
    <r>
      <rPr>
        <b/>
        <sz val="11"/>
        <color theme="1"/>
        <rFont val="Calibri"/>
        <family val="2"/>
        <charset val="238"/>
        <scheme val="minor"/>
      </rPr>
      <t>, for example:</t>
    </r>
  </si>
  <si>
    <t>Item Nr.</t>
  </si>
  <si>
    <r>
      <t xml:space="preserve">Detailed overview of maintenance and repair costs of the Device for the </t>
    </r>
    <r>
      <rPr>
        <b/>
        <sz val="11"/>
        <color rgb="FFFF0000"/>
        <rFont val="Calibri"/>
        <family val="2"/>
        <charset val="238"/>
        <scheme val="minor"/>
      </rPr>
      <t>second</t>
    </r>
    <r>
      <rPr>
        <b/>
        <sz val="11"/>
        <color theme="1"/>
        <rFont val="Calibri"/>
        <family val="2"/>
        <charset val="238"/>
        <scheme val="minor"/>
      </rPr>
      <t xml:space="preserve"> year (for 5000 operating hours per year) (hereinafter the "Life cycle costs")</t>
    </r>
  </si>
  <si>
    <r>
      <t xml:space="preserve">Total price (life cycle costs) for </t>
    </r>
    <r>
      <rPr>
        <b/>
        <sz val="11"/>
        <color rgb="FFFF0000"/>
        <rFont val="Calibri"/>
        <family val="2"/>
        <charset val="238"/>
        <scheme val="minor"/>
      </rPr>
      <t xml:space="preserve">second </t>
    </r>
    <r>
      <rPr>
        <b/>
        <sz val="11"/>
        <color theme="1"/>
        <rFont val="Calibri"/>
        <family val="2"/>
        <charset val="238"/>
        <scheme val="minor"/>
      </rPr>
      <t>year and one Device:</t>
    </r>
  </si>
  <si>
    <r>
      <t xml:space="preserve">Total price (life cycle costs) for </t>
    </r>
    <r>
      <rPr>
        <b/>
        <sz val="11"/>
        <color rgb="FFFF0000"/>
        <rFont val="Calibri"/>
        <family val="2"/>
        <charset val="238"/>
        <scheme val="minor"/>
      </rPr>
      <t xml:space="preserve">third </t>
    </r>
    <r>
      <rPr>
        <b/>
        <sz val="11"/>
        <color theme="1"/>
        <rFont val="Calibri"/>
        <family val="2"/>
        <charset val="238"/>
        <scheme val="minor"/>
      </rPr>
      <t>year and one Device:</t>
    </r>
  </si>
  <si>
    <r>
      <t xml:space="preserve">Detailed overview of maintenance and repair costs of the Device for the </t>
    </r>
    <r>
      <rPr>
        <b/>
        <sz val="11"/>
        <color rgb="FFFF0000"/>
        <rFont val="Calibri"/>
        <family val="2"/>
        <charset val="238"/>
        <scheme val="minor"/>
      </rPr>
      <t>third</t>
    </r>
    <r>
      <rPr>
        <b/>
        <sz val="11"/>
        <color theme="1"/>
        <rFont val="Calibri"/>
        <family val="2"/>
        <charset val="238"/>
        <scheme val="minor"/>
      </rPr>
      <t xml:space="preserve"> year (for 5000 operating hours per year) (hereinafter the "Life cycle costs")</t>
    </r>
  </si>
  <si>
    <t>Annex No. 5 of Tender Documentation - "Evaluation Model" - List 4 "Life cycle costs - 3rd year"</t>
  </si>
  <si>
    <r>
      <t xml:space="preserve">Total price (life cycle costs) for </t>
    </r>
    <r>
      <rPr>
        <b/>
        <sz val="11"/>
        <color rgb="FFFF0000"/>
        <rFont val="Calibri"/>
        <family val="2"/>
        <charset val="238"/>
        <scheme val="minor"/>
      </rPr>
      <t xml:space="preserve">fourth </t>
    </r>
    <r>
      <rPr>
        <b/>
        <sz val="11"/>
        <color theme="1"/>
        <rFont val="Calibri"/>
        <family val="2"/>
        <charset val="238"/>
        <scheme val="minor"/>
      </rPr>
      <t>year and one Device:</t>
    </r>
  </si>
  <si>
    <r>
      <t xml:space="preserve">Detailed overview of maintenance and repair costs of the Device for the </t>
    </r>
    <r>
      <rPr>
        <b/>
        <sz val="11"/>
        <color rgb="FFFF0000"/>
        <rFont val="Calibri"/>
        <family val="2"/>
        <charset val="238"/>
        <scheme val="minor"/>
      </rPr>
      <t>fourth</t>
    </r>
    <r>
      <rPr>
        <b/>
        <sz val="11"/>
        <color theme="1"/>
        <rFont val="Calibri"/>
        <family val="2"/>
        <charset val="238"/>
        <scheme val="minor"/>
      </rPr>
      <t xml:space="preserve"> year (for 5000 operating hours per year) (hereinafter the "Life cycle costs")</t>
    </r>
  </si>
  <si>
    <t>Annex No. 5 of Tender Documentation - "Evaluation Model" - List 5 "Life cycle costs - 4th year"</t>
  </si>
  <si>
    <t>Annex No. 5 of Tender Documentation - "Evaluation Model" - List 6 "Life cycle costs - 5th year"</t>
  </si>
  <si>
    <r>
      <t xml:space="preserve">Detailed overview of maintenance and repair costs of the Device for the </t>
    </r>
    <r>
      <rPr>
        <b/>
        <sz val="11"/>
        <color rgb="FFFF0000"/>
        <rFont val="Calibri"/>
        <family val="2"/>
        <charset val="238"/>
        <scheme val="minor"/>
      </rPr>
      <t>fifth</t>
    </r>
    <r>
      <rPr>
        <b/>
        <sz val="11"/>
        <color theme="1"/>
        <rFont val="Calibri"/>
        <family val="2"/>
        <charset val="238"/>
        <scheme val="minor"/>
      </rPr>
      <t xml:space="preserve"> year (for 5000 operating hours per year) (hereinafter the "Life cycle costs")</t>
    </r>
  </si>
  <si>
    <r>
      <t xml:space="preserve">Total price (life cycle costs) for </t>
    </r>
    <r>
      <rPr>
        <b/>
        <sz val="11"/>
        <color rgb="FFFF0000"/>
        <rFont val="Calibri"/>
        <family val="2"/>
        <charset val="238"/>
        <scheme val="minor"/>
      </rPr>
      <t xml:space="preserve">fifth </t>
    </r>
    <r>
      <rPr>
        <b/>
        <sz val="11"/>
        <color theme="1"/>
        <rFont val="Calibri"/>
        <family val="2"/>
        <charset val="238"/>
        <scheme val="minor"/>
      </rPr>
      <t>year and one Device:</t>
    </r>
  </si>
  <si>
    <t>Price for the Device in EUR excl. VAT (in accordance with the Art. V (2) of the Draft Contract)</t>
  </si>
  <si>
    <t>In sheet No. 1 "Evaluation Model Complete", the participant fills in only the cells marked in yellow.</t>
  </si>
  <si>
    <t>Lump-sum price covering all costs incurred by the Contractor’s engineer (costs of travelling to the Client’s Site and back, accommodation, travel expenses, time on the road, etc.) when conducting unscheduled servicing on the Device in EUR excl. VAT (in accordance with the Art. V (5) point d) of the Draft Contract)</t>
  </si>
  <si>
    <t>lump-sum</t>
  </si>
  <si>
    <t xml:space="preserve">e.g.  5000 hours </t>
  </si>
  <si>
    <r>
      <t xml:space="preserve">Price for </t>
    </r>
    <r>
      <rPr>
        <b/>
        <sz val="11"/>
        <rFont val="Calibri"/>
        <family val="2"/>
        <charset val="238"/>
        <scheme val="minor"/>
      </rPr>
      <t>out-of-warranty maintenance</t>
    </r>
    <r>
      <rPr>
        <sz val="11"/>
        <rFont val="Calibri"/>
        <family val="2"/>
        <charset val="238"/>
        <scheme val="minor"/>
      </rPr>
      <t xml:space="preserve"> of the Device during the Contractor’s working hours (on working days </t>
    </r>
    <r>
      <rPr>
        <b/>
        <sz val="11"/>
        <rFont val="Calibri"/>
        <family val="2"/>
        <charset val="238"/>
        <scheme val="minor"/>
      </rPr>
      <t>from 8:00 to 18:00</t>
    </r>
    <r>
      <rPr>
        <sz val="11"/>
        <rFont val="Calibri"/>
        <family val="2"/>
        <charset val="238"/>
        <scheme val="minor"/>
      </rPr>
      <t xml:space="preserve">) in EUR excl. VAT (in accordance with the Art. V (5) point a) of the Draft Contract) - </t>
    </r>
    <r>
      <rPr>
        <b/>
        <sz val="11"/>
        <rFont val="Calibri"/>
        <family val="2"/>
        <charset val="238"/>
        <scheme val="minor"/>
      </rPr>
      <t>mechanical engineer, instructor</t>
    </r>
  </si>
  <si>
    <r>
      <t xml:space="preserve">Price for </t>
    </r>
    <r>
      <rPr>
        <b/>
        <sz val="11"/>
        <rFont val="Calibri"/>
        <family val="2"/>
        <charset val="238"/>
        <scheme val="minor"/>
      </rPr>
      <t>out-of-warranty maintenance</t>
    </r>
    <r>
      <rPr>
        <sz val="11"/>
        <rFont val="Calibri"/>
        <family val="2"/>
        <charset val="238"/>
        <scheme val="minor"/>
      </rPr>
      <t xml:space="preserve"> of the Device during the Contractor’s working hours (on working days </t>
    </r>
    <r>
      <rPr>
        <b/>
        <sz val="11"/>
        <rFont val="Calibri"/>
        <family val="2"/>
        <charset val="238"/>
        <scheme val="minor"/>
      </rPr>
      <t>from 8:00 to 18:00</t>
    </r>
    <r>
      <rPr>
        <sz val="11"/>
        <rFont val="Calibri"/>
        <family val="2"/>
        <charset val="238"/>
        <scheme val="minor"/>
      </rPr>
      <t xml:space="preserve">) in EUR excl. VAT (in accordance with the Art. V (5) point a) of the Draft Contract) - </t>
    </r>
    <r>
      <rPr>
        <b/>
        <sz val="11"/>
        <rFont val="Calibri"/>
        <family val="2"/>
        <charset val="238"/>
        <scheme val="minor"/>
      </rPr>
      <t>electrical engineer, specialist</t>
    </r>
  </si>
  <si>
    <r>
      <t xml:space="preserve">Price for </t>
    </r>
    <r>
      <rPr>
        <b/>
        <sz val="11"/>
        <rFont val="Calibri"/>
        <family val="2"/>
        <charset val="238"/>
        <scheme val="minor"/>
      </rPr>
      <t>out-of-warranty maintenance</t>
    </r>
    <r>
      <rPr>
        <sz val="11"/>
        <rFont val="Calibri"/>
        <family val="2"/>
        <charset val="238"/>
        <scheme val="minor"/>
      </rPr>
      <t xml:space="preserve"> of the Device outside the Contractor’s regular working hours (on working days</t>
    </r>
    <r>
      <rPr>
        <b/>
        <sz val="11"/>
        <rFont val="Calibri"/>
        <family val="2"/>
        <charset val="238"/>
        <scheme val="minor"/>
      </rPr>
      <t xml:space="preserve"> from 18:00 to 8:00</t>
    </r>
    <r>
      <rPr>
        <sz val="11"/>
        <rFont val="Calibri"/>
        <family val="2"/>
        <charset val="238"/>
        <scheme val="minor"/>
      </rPr>
      <t xml:space="preserve"> in EUR excl. VAT (in accordance with the Art. V (5) point b) of the Draft Contract) - </t>
    </r>
    <r>
      <rPr>
        <b/>
        <sz val="11"/>
        <rFont val="Calibri"/>
        <family val="2"/>
        <charset val="238"/>
        <scheme val="minor"/>
      </rPr>
      <t>mechanical engineer, instructor</t>
    </r>
  </si>
  <si>
    <r>
      <t xml:space="preserve">Price for </t>
    </r>
    <r>
      <rPr>
        <b/>
        <sz val="11"/>
        <rFont val="Calibri"/>
        <family val="2"/>
        <charset val="238"/>
        <scheme val="minor"/>
      </rPr>
      <t>out-of-warranty maintenance</t>
    </r>
    <r>
      <rPr>
        <sz val="11"/>
        <rFont val="Calibri"/>
        <family val="2"/>
        <charset val="238"/>
        <scheme val="minor"/>
      </rPr>
      <t xml:space="preserve"> of the Device outside the Contractor’s regular working hours (on working days </t>
    </r>
    <r>
      <rPr>
        <b/>
        <sz val="11"/>
        <rFont val="Calibri"/>
        <family val="2"/>
        <charset val="238"/>
        <scheme val="minor"/>
      </rPr>
      <t>from 18:00 to 8:00</t>
    </r>
    <r>
      <rPr>
        <sz val="11"/>
        <rFont val="Calibri"/>
        <family val="2"/>
        <charset val="238"/>
        <scheme val="minor"/>
      </rPr>
      <t xml:space="preserve"> in EUR excl. VAT (in accordance with the Art. V (5) point b) of the Draft Contract) - </t>
    </r>
    <r>
      <rPr>
        <b/>
        <sz val="11"/>
        <rFont val="Calibri"/>
        <family val="2"/>
        <charset val="238"/>
        <scheme val="minor"/>
      </rPr>
      <t>electrical engineer, specialist</t>
    </r>
  </si>
  <si>
    <r>
      <t xml:space="preserve">Price for out-of-warranty maintenance of the Device </t>
    </r>
    <r>
      <rPr>
        <b/>
        <sz val="11"/>
        <rFont val="Calibri"/>
        <family val="2"/>
        <charset val="238"/>
        <scheme val="minor"/>
      </rPr>
      <t>on Saturdays and Sundays or on public holidays</t>
    </r>
    <r>
      <rPr>
        <sz val="11"/>
        <rFont val="Calibri"/>
        <family val="2"/>
        <charset val="238"/>
        <scheme val="minor"/>
      </rPr>
      <t xml:space="preserve"> in EUR excl. VAT (in accordance with the Art. V (5) point c) of the Draft Contract) - </t>
    </r>
    <r>
      <rPr>
        <b/>
        <sz val="11"/>
        <rFont val="Calibri"/>
        <family val="2"/>
        <charset val="238"/>
        <scheme val="minor"/>
      </rPr>
      <t>electrical engineer, specialist</t>
    </r>
  </si>
  <si>
    <r>
      <t xml:space="preserve">Price for </t>
    </r>
    <r>
      <rPr>
        <b/>
        <sz val="11"/>
        <rFont val="Calibri"/>
        <family val="2"/>
        <charset val="238"/>
        <scheme val="minor"/>
      </rPr>
      <t>out-of-warranty maintenance</t>
    </r>
    <r>
      <rPr>
        <sz val="11"/>
        <rFont val="Calibri"/>
        <family val="2"/>
        <charset val="238"/>
        <scheme val="minor"/>
      </rPr>
      <t xml:space="preserve"> of the Device</t>
    </r>
    <r>
      <rPr>
        <b/>
        <sz val="11"/>
        <rFont val="Calibri"/>
        <family val="2"/>
        <charset val="238"/>
        <scheme val="minor"/>
      </rPr>
      <t xml:space="preserve"> on Saturdays and Sundays or on public holidays</t>
    </r>
    <r>
      <rPr>
        <sz val="11"/>
        <rFont val="Calibri"/>
        <family val="2"/>
        <charset val="238"/>
        <scheme val="minor"/>
      </rPr>
      <t xml:space="preserve"> in EUR excl. VAT (in accordance with the Art. V (5) point c) of the Draft Contract) - </t>
    </r>
    <r>
      <rPr>
        <b/>
        <sz val="11"/>
        <rFont val="Calibri"/>
        <family val="2"/>
        <charset val="238"/>
        <scheme val="minor"/>
      </rPr>
      <t>mechanical engineer, instructor</t>
    </r>
  </si>
  <si>
    <t>Public Contract "Supply and Service of Collating and Bonding Device for the Production of ID1 Cards_reissue"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</si>
</sst>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00\ [$€-1]_-;\-* #,##0.00\ [$€-1]_-;_-* &quot;-&quot;??\ [$€-1]_-;_-@_-"/>
    <numFmt numFmtId="165" formatCode="#,##0.00\ [$€-1]"/>
  </numFmts>
  <fonts count="1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theme="1"/>
      <name val="Calibri"/>
      <family val="2"/>
      <charset val="238"/>
    </font>
    <font>
      <b/>
      <sz val="12"/>
      <color theme="1"/>
      <name val="Calibri"/>
      <family val="2"/>
      <charset val="238"/>
      <scheme val="minor"/>
    </font>
    <font>
      <sz val="12"/>
      <color theme="1"/>
      <name val="Calibri"/>
      <family val="2"/>
      <charset val="238"/>
      <scheme val="minor"/>
    </font>
    <font>
      <i/>
      <sz val="11"/>
      <color theme="4"/>
      <name val="Calibri"/>
      <family val="2"/>
      <charset val="238"/>
      <scheme val="minor"/>
    </font>
    <font>
      <sz val="8"/>
      <name val="Calibri"/>
      <family val="2"/>
      <charset val="238"/>
      <scheme val="minor"/>
    </font>
    <font>
      <b/>
      <sz val="11"/>
      <color rgb="FFFF0000"/>
      <name val="Calibri"/>
      <family val="2"/>
      <charset val="238"/>
      <scheme val="minor"/>
    </font>
    <font>
      <i/>
      <sz val="11"/>
      <color theme="1" tint="0.499984740745262"/>
      <name val="Calibri"/>
      <family val="2"/>
      <charset val="238"/>
      <scheme val="minor"/>
    </font>
    <font>
      <i/>
      <sz val="11"/>
      <color theme="1"/>
      <name val="Calibri"/>
      <family val="2"/>
      <charset val="238"/>
      <scheme val="minor"/>
    </font>
    <font>
      <b/>
      <sz val="14"/>
      <color theme="1"/>
      <name val="Calibri"/>
      <family val="2"/>
      <charset val="238"/>
      <scheme val="minor"/>
    </font>
  </fonts>
  <fills count="1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0" fillId="0" borderId="0" xfId="0" applyAlignment="1">
      <alignment vertical="center"/>
    </xf>
    <xf numFmtId="165" fontId="0" fillId="0" borderId="0" xfId="0" applyNumberFormat="1"/>
    <xf numFmtId="0" fontId="2" fillId="0" borderId="0" xfId="0" applyFont="1"/>
    <xf numFmtId="165" fontId="2" fillId="0" borderId="0" xfId="0" applyNumberFormat="1" applyFont="1"/>
    <xf numFmtId="0" fontId="2" fillId="0" borderId="9" xfId="0" applyFont="1" applyBorder="1"/>
    <xf numFmtId="0" fontId="2" fillId="0" borderId="5" xfId="0" applyFont="1" applyBorder="1"/>
    <xf numFmtId="165" fontId="2" fillId="0" borderId="5" xfId="0" applyNumberFormat="1" applyFont="1" applyBorder="1"/>
    <xf numFmtId="165" fontId="2" fillId="0" borderId="11" xfId="0" applyNumberFormat="1" applyFont="1" applyBorder="1"/>
    <xf numFmtId="165" fontId="0" fillId="0" borderId="6" xfId="0" applyNumberFormat="1" applyBorder="1"/>
    <xf numFmtId="165" fontId="0" fillId="0" borderId="10" xfId="0" applyNumberFormat="1" applyBorder="1"/>
    <xf numFmtId="0" fontId="11" fillId="7" borderId="6" xfId="0" applyFont="1" applyFill="1" applyBorder="1"/>
    <xf numFmtId="165" fontId="11" fillId="7" borderId="6" xfId="0" applyNumberFormat="1" applyFont="1" applyFill="1" applyBorder="1"/>
    <xf numFmtId="0" fontId="0" fillId="0" borderId="0" xfId="0" applyAlignment="1">
      <alignment horizontal="left"/>
    </xf>
    <xf numFmtId="0" fontId="0" fillId="0" borderId="6" xfId="0" applyBorder="1" applyAlignment="1">
      <alignment vertical="center"/>
    </xf>
    <xf numFmtId="0" fontId="0" fillId="0" borderId="6" xfId="0" applyBorder="1" applyAlignment="1">
      <alignment horizontal="left" vertical="center"/>
    </xf>
    <xf numFmtId="0" fontId="12" fillId="0" borderId="6" xfId="0" applyFont="1" applyBorder="1"/>
    <xf numFmtId="0" fontId="0" fillId="0" borderId="0" xfId="0" applyAlignment="1">
      <alignment wrapText="1"/>
    </xf>
    <xf numFmtId="0" fontId="0" fillId="0" borderId="6" xfId="0" applyBorder="1"/>
    <xf numFmtId="0" fontId="2" fillId="0" borderId="6" xfId="0" applyFont="1" applyBorder="1" applyAlignment="1">
      <alignment vertical="center" wrapText="1"/>
    </xf>
    <xf numFmtId="0" fontId="2" fillId="0" borderId="6" xfId="0" applyFont="1" applyBorder="1" applyAlignment="1">
      <alignment vertical="center"/>
    </xf>
    <xf numFmtId="165" fontId="2" fillId="0" borderId="6" xfId="0" applyNumberFormat="1" applyFont="1" applyBorder="1" applyAlignment="1">
      <alignment vertical="center"/>
    </xf>
    <xf numFmtId="164" fontId="4" fillId="3" borderId="6" xfId="2" applyNumberFormat="1" applyFont="1" applyFill="1" applyBorder="1" applyAlignment="1" applyProtection="1">
      <alignment horizontal="left" vertical="center" indent="1"/>
      <protection locked="0"/>
    </xf>
    <xf numFmtId="0" fontId="0" fillId="3" borderId="10" xfId="0" applyFill="1" applyBorder="1" applyProtection="1">
      <protection locked="0"/>
    </xf>
    <xf numFmtId="165" fontId="0" fillId="3" borderId="10" xfId="0" applyNumberFormat="1" applyFill="1" applyBorder="1" applyProtection="1">
      <protection locked="0"/>
    </xf>
    <xf numFmtId="0" fontId="0" fillId="3" borderId="6" xfId="0" applyFill="1" applyBorder="1" applyProtection="1">
      <protection locked="0"/>
    </xf>
    <xf numFmtId="165" fontId="0" fillId="3" borderId="6" xfId="0" applyNumberFormat="1" applyFill="1" applyBorder="1" applyProtection="1">
      <protection locked="0"/>
    </xf>
    <xf numFmtId="1" fontId="3" fillId="0" borderId="6" xfId="1" applyNumberFormat="1" applyFont="1" applyBorder="1" applyAlignment="1" applyProtection="1">
      <alignment horizontal="center" vertical="center"/>
    </xf>
    <xf numFmtId="164" fontId="4" fillId="0" borderId="6" xfId="2" applyNumberFormat="1" applyFont="1" applyBorder="1" applyAlignment="1" applyProtection="1">
      <alignment horizontal="left" vertical="center" indent="1"/>
    </xf>
    <xf numFmtId="164" fontId="4" fillId="0" borderId="6" xfId="2" applyNumberFormat="1" applyFont="1" applyFill="1" applyBorder="1" applyAlignment="1" applyProtection="1">
      <alignment horizontal="left" vertical="center" indent="1"/>
    </xf>
    <xf numFmtId="164" fontId="4" fillId="0" borderId="8" xfId="2" applyNumberFormat="1" applyFont="1" applyFill="1" applyBorder="1" applyAlignment="1" applyProtection="1">
      <alignment horizontal="left" vertical="center" indent="1"/>
    </xf>
    <xf numFmtId="164" fontId="4" fillId="0" borderId="8" xfId="2" applyNumberFormat="1" applyFont="1" applyBorder="1" applyAlignment="1" applyProtection="1">
      <alignment horizontal="left" vertical="center" inden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6" xfId="0" applyFont="1" applyBorder="1" applyAlignment="1">
      <alignment horizontal="right" vertical="center" wrapText="1" indent="1"/>
    </xf>
    <xf numFmtId="0" fontId="4" fillId="0" borderId="6" xfId="0" applyFont="1" applyBorder="1" applyAlignment="1">
      <alignment horizontal="left" vertical="center" wrapText="1" indent="1"/>
    </xf>
    <xf numFmtId="3" fontId="3" fillId="0" borderId="6" xfId="0" applyNumberFormat="1" applyFont="1" applyBorder="1" applyAlignment="1">
      <alignment horizontal="center" vertical="center"/>
    </xf>
    <xf numFmtId="0" fontId="4" fillId="0" borderId="8" xfId="0" applyFont="1" applyBorder="1" applyAlignment="1">
      <alignment horizontal="left" vertical="center" wrapText="1" indent="1"/>
    </xf>
    <xf numFmtId="3" fontId="3" fillId="0" borderId="8" xfId="0" applyNumberFormat="1" applyFont="1" applyBorder="1" applyAlignment="1">
      <alignment horizontal="center" vertical="center"/>
    </xf>
    <xf numFmtId="0" fontId="5" fillId="0" borderId="0" xfId="0" applyFont="1"/>
    <xf numFmtId="0" fontId="13" fillId="5" borderId="16" xfId="0" applyFont="1" applyFill="1" applyBorder="1" applyAlignment="1">
      <alignment vertical="center" wrapText="1"/>
    </xf>
    <xf numFmtId="0" fontId="12" fillId="0" borderId="6" xfId="0" applyFont="1" applyBorder="1" applyAlignment="1">
      <alignment horizontal="left" wrapText="1"/>
    </xf>
    <xf numFmtId="0" fontId="0" fillId="8" borderId="0" xfId="0" applyFill="1" applyAlignment="1">
      <alignment horizontal="center"/>
    </xf>
    <xf numFmtId="0" fontId="8" fillId="0" borderId="0" xfId="0" applyFont="1" applyAlignment="1">
      <alignment horizontal="left" vertical="center" wrapText="1"/>
    </xf>
    <xf numFmtId="0" fontId="6" fillId="4" borderId="0" xfId="0" applyFont="1" applyFill="1" applyAlignment="1">
      <alignment horizontal="left" vertical="center" wrapText="1"/>
    </xf>
    <xf numFmtId="0" fontId="7" fillId="4" borderId="5" xfId="0" applyFont="1" applyFill="1" applyBorder="1" applyAlignment="1">
      <alignment horizontal="left" vertical="center" wrapText="1"/>
    </xf>
    <xf numFmtId="164" fontId="0" fillId="5" borderId="17" xfId="0" applyNumberFormat="1" applyFill="1" applyBorder="1" applyAlignment="1">
      <alignment horizontal="right" wrapText="1"/>
    </xf>
    <xf numFmtId="0" fontId="0" fillId="5" borderId="17" xfId="0" applyFill="1" applyBorder="1" applyAlignment="1">
      <alignment horizontal="right" wrapText="1"/>
    </xf>
    <xf numFmtId="0" fontId="0" fillId="5" borderId="18" xfId="0" applyFill="1" applyBorder="1" applyAlignment="1">
      <alignment horizontal="right"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0" fillId="0" borderId="12" xfId="0" applyBorder="1" applyAlignment="1">
      <alignment horizontal="left"/>
    </xf>
    <xf numFmtId="0" fontId="0" fillId="0" borderId="6" xfId="0" applyBorder="1" applyAlignment="1">
      <alignment horizontal="left"/>
    </xf>
    <xf numFmtId="0" fontId="2" fillId="6" borderId="6" xfId="0" applyFont="1" applyFill="1" applyBorder="1" applyAlignment="1">
      <alignment horizontal="left"/>
    </xf>
    <xf numFmtId="0" fontId="2" fillId="7" borderId="0" xfId="0" applyFont="1" applyFill="1" applyAlignment="1">
      <alignment horizontal="left" wrapText="1"/>
    </xf>
    <xf numFmtId="0" fontId="2" fillId="7" borderId="13" xfId="0" applyFont="1" applyFill="1" applyBorder="1" applyAlignment="1">
      <alignment horizontal="left" wrapText="1"/>
    </xf>
    <xf numFmtId="0" fontId="2" fillId="9" borderId="14" xfId="0" applyFont="1" applyFill="1" applyBorder="1" applyAlignment="1">
      <alignment horizontal="left"/>
    </xf>
    <xf numFmtId="0" fontId="2" fillId="9" borderId="15" xfId="0" applyFont="1" applyFill="1" applyBorder="1" applyAlignment="1">
      <alignment horizontal="left"/>
    </xf>
    <xf numFmtId="0" fontId="2" fillId="9" borderId="12" xfId="0" applyFont="1" applyFill="1" applyBorder="1" applyAlignment="1">
      <alignment horizontal="left"/>
    </xf>
    <xf numFmtId="0" fontId="2" fillId="9" borderId="6" xfId="0" applyFont="1" applyFill="1" applyBorder="1" applyAlignment="1">
      <alignment horizontal="left"/>
    </xf>
    <xf numFmtId="0" fontId="0" fillId="0" borderId="6" xfId="0" applyBorder="1" applyAlignment="1">
      <alignment horizontal="left" wrapText="1"/>
    </xf>
    <xf numFmtId="0" fontId="0" fillId="10" borderId="0" xfId="0" applyFill="1" applyAlignment="1">
      <alignment horizontal="center"/>
    </xf>
    <xf numFmtId="0" fontId="0" fillId="0" borderId="0" xfId="0" applyAlignment="1">
      <alignment horizontal="center"/>
    </xf>
    <xf numFmtId="0" fontId="0" fillId="0" borderId="6" xfId="0" applyBorder="1" applyAlignment="1">
      <alignment horizontal="left" vertical="center" wrapText="1"/>
    </xf>
  </cellXfs>
  <cellStyles count="3">
    <cellStyle name="Čárka" xfId="1" builtinId="3"/>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7E15-6C69-4929-88CA-9F950812F26A}">
  <dimension ref="A1:D10"/>
  <sheetViews>
    <sheetView workbookViewId="0">
      <selection activeCell="K12" sqref="K12"/>
    </sheetView>
  </sheetViews>
  <sheetFormatPr defaultRowHeight="14.5" x14ac:dyDescent="0.35"/>
  <cols>
    <col min="1" max="1" width="3.453125" customWidth="1"/>
    <col min="2" max="2" width="44.26953125" customWidth="1"/>
    <col min="3" max="3" width="69.81640625" customWidth="1"/>
  </cols>
  <sheetData>
    <row r="1" spans="1:4" x14ac:dyDescent="0.35">
      <c r="A1" s="45" t="s">
        <v>49</v>
      </c>
      <c r="B1" s="45"/>
      <c r="C1" s="45"/>
    </row>
    <row r="3" spans="1:4" x14ac:dyDescent="0.35">
      <c r="A3" s="14" t="s">
        <v>50</v>
      </c>
      <c r="B3" s="16" t="s">
        <v>81</v>
      </c>
      <c r="C3" s="16"/>
    </row>
    <row r="4" spans="1:4" s="13" customFormat="1" ht="64.5" customHeight="1" x14ac:dyDescent="0.35">
      <c r="A4" s="15" t="s">
        <v>51</v>
      </c>
      <c r="B4" s="44" t="s">
        <v>59</v>
      </c>
      <c r="C4" s="44"/>
    </row>
    <row r="5" spans="1:4" ht="61.5" customHeight="1" x14ac:dyDescent="0.35">
      <c r="A5" s="14" t="s">
        <v>52</v>
      </c>
      <c r="B5" s="44" t="s">
        <v>60</v>
      </c>
      <c r="C5" s="44"/>
    </row>
    <row r="6" spans="1:4" ht="65.150000000000006" customHeight="1" x14ac:dyDescent="0.35">
      <c r="A6" s="14" t="s">
        <v>53</v>
      </c>
      <c r="B6" s="44" t="s">
        <v>61</v>
      </c>
      <c r="C6" s="44"/>
      <c r="D6" s="1"/>
    </row>
    <row r="7" spans="1:4" ht="65.150000000000006" customHeight="1" x14ac:dyDescent="0.35">
      <c r="A7" s="14" t="s">
        <v>54</v>
      </c>
      <c r="B7" s="44" t="s">
        <v>62</v>
      </c>
      <c r="C7" s="44"/>
      <c r="D7" s="1"/>
    </row>
    <row r="8" spans="1:4" ht="65.150000000000006" customHeight="1" x14ac:dyDescent="0.35">
      <c r="A8" s="14" t="s">
        <v>55</v>
      </c>
      <c r="B8" s="44" t="s">
        <v>63</v>
      </c>
      <c r="C8" s="44"/>
      <c r="D8" s="1"/>
    </row>
    <row r="9" spans="1:4" x14ac:dyDescent="0.35">
      <c r="A9" s="1"/>
    </row>
    <row r="10" spans="1:4" x14ac:dyDescent="0.35">
      <c r="A10" s="1"/>
    </row>
  </sheetData>
  <mergeCells count="6">
    <mergeCell ref="B8:C8"/>
    <mergeCell ref="A1:C1"/>
    <mergeCell ref="B4:C4"/>
    <mergeCell ref="B5:C5"/>
    <mergeCell ref="B6:C6"/>
    <mergeCell ref="B7:C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9C0F-DD52-406D-834A-E757BE17C7C8}">
  <dimension ref="A1:F20"/>
  <sheetViews>
    <sheetView tabSelected="1" topLeftCell="A12" zoomScale="85" zoomScaleNormal="85" workbookViewId="0">
      <selection activeCell="J8" sqref="J8"/>
    </sheetView>
  </sheetViews>
  <sheetFormatPr defaultColWidth="8.81640625" defaultRowHeight="14.5" x14ac:dyDescent="0.35"/>
  <cols>
    <col min="1" max="1" width="59.453125" bestFit="1" customWidth="1"/>
    <col min="2" max="2" width="39.453125" customWidth="1"/>
    <col min="3" max="3" width="16.81640625" customWidth="1"/>
    <col min="4" max="4" width="13.1796875" bestFit="1" customWidth="1"/>
    <col min="5" max="5" width="15.81640625" customWidth="1"/>
    <col min="6" max="6" width="16.453125" customWidth="1"/>
  </cols>
  <sheetData>
    <row r="1" spans="1:6" ht="29.5" customHeight="1" x14ac:dyDescent="0.35">
      <c r="A1" s="47" t="s">
        <v>56</v>
      </c>
      <c r="B1" s="47"/>
      <c r="C1" s="47"/>
      <c r="D1" s="47"/>
      <c r="E1" s="47"/>
      <c r="F1" s="47"/>
    </row>
    <row r="2" spans="1:6" s="1" customFormat="1" ht="16.5" customHeight="1" thickBot="1" x14ac:dyDescent="0.4">
      <c r="A2" s="48" t="s">
        <v>91</v>
      </c>
      <c r="B2" s="48"/>
      <c r="C2" s="48"/>
      <c r="D2" s="48"/>
      <c r="E2" s="48"/>
      <c r="F2" s="48"/>
    </row>
    <row r="3" spans="1:6" ht="43.5" x14ac:dyDescent="0.35">
      <c r="A3" s="32" t="s">
        <v>0</v>
      </c>
      <c r="B3" s="33" t="s">
        <v>6</v>
      </c>
      <c r="C3" s="34" t="s">
        <v>4</v>
      </c>
      <c r="D3" s="35" t="s">
        <v>1</v>
      </c>
      <c r="E3" s="35" t="s">
        <v>2</v>
      </c>
      <c r="F3" s="36" t="s">
        <v>3</v>
      </c>
    </row>
    <row r="4" spans="1:6" ht="43.5" customHeight="1" x14ac:dyDescent="0.35">
      <c r="A4" s="54" t="s">
        <v>80</v>
      </c>
      <c r="B4" s="55"/>
      <c r="C4" s="27">
        <v>2</v>
      </c>
      <c r="D4" s="37" t="s">
        <v>5</v>
      </c>
      <c r="E4" s="22">
        <v>0</v>
      </c>
      <c r="F4" s="28">
        <f t="shared" ref="F4:F12" si="0">C4*E4</f>
        <v>0</v>
      </c>
    </row>
    <row r="5" spans="1:6" ht="43.5" customHeight="1" x14ac:dyDescent="0.35">
      <c r="A5" s="54" t="s">
        <v>85</v>
      </c>
      <c r="B5" s="55"/>
      <c r="C5" s="27">
        <f>((2*3*5*8)*0.9)/2</f>
        <v>108</v>
      </c>
      <c r="D5" s="37" t="s">
        <v>7</v>
      </c>
      <c r="E5" s="22">
        <v>0</v>
      </c>
      <c r="F5" s="28">
        <f t="shared" si="0"/>
        <v>0</v>
      </c>
    </row>
    <row r="6" spans="1:6" ht="43.5" customHeight="1" x14ac:dyDescent="0.35">
      <c r="A6" s="54" t="s">
        <v>86</v>
      </c>
      <c r="B6" s="55"/>
      <c r="C6" s="27">
        <f>((2*3*5*8)*0.9)/2</f>
        <v>108</v>
      </c>
      <c r="D6" s="37" t="s">
        <v>7</v>
      </c>
      <c r="E6" s="22">
        <v>0</v>
      </c>
      <c r="F6" s="28">
        <f t="shared" si="0"/>
        <v>0</v>
      </c>
    </row>
    <row r="7" spans="1:6" ht="52.5" customHeight="1" x14ac:dyDescent="0.35">
      <c r="A7" s="54" t="s">
        <v>87</v>
      </c>
      <c r="B7" s="55"/>
      <c r="C7" s="27">
        <f>((2*3*5*8)*0.05)/2</f>
        <v>6</v>
      </c>
      <c r="D7" s="37" t="s">
        <v>7</v>
      </c>
      <c r="E7" s="22">
        <v>0</v>
      </c>
      <c r="F7" s="28">
        <f t="shared" si="0"/>
        <v>0</v>
      </c>
    </row>
    <row r="8" spans="1:6" ht="52.5" customHeight="1" x14ac:dyDescent="0.35">
      <c r="A8" s="54" t="s">
        <v>88</v>
      </c>
      <c r="B8" s="55"/>
      <c r="C8" s="27">
        <f>((2*3*5*8)*0.05)/2</f>
        <v>6</v>
      </c>
      <c r="D8" s="37" t="s">
        <v>7</v>
      </c>
      <c r="E8" s="22">
        <v>0</v>
      </c>
      <c r="F8" s="28">
        <f t="shared" si="0"/>
        <v>0</v>
      </c>
    </row>
    <row r="9" spans="1:6" ht="52.5" customHeight="1" x14ac:dyDescent="0.35">
      <c r="A9" s="54" t="s">
        <v>90</v>
      </c>
      <c r="B9" s="55"/>
      <c r="C9" s="27">
        <f t="shared" ref="C9:C10" si="1">((2*3*5*8)*0.05)/2</f>
        <v>6</v>
      </c>
      <c r="D9" s="37" t="s">
        <v>7</v>
      </c>
      <c r="E9" s="22">
        <v>0</v>
      </c>
      <c r="F9" s="28">
        <f t="shared" si="0"/>
        <v>0</v>
      </c>
    </row>
    <row r="10" spans="1:6" ht="52.5" customHeight="1" x14ac:dyDescent="0.35">
      <c r="A10" s="54" t="s">
        <v>89</v>
      </c>
      <c r="B10" s="55"/>
      <c r="C10" s="27">
        <f t="shared" si="1"/>
        <v>6</v>
      </c>
      <c r="D10" s="37" t="s">
        <v>7</v>
      </c>
      <c r="E10" s="22">
        <v>0</v>
      </c>
      <c r="F10" s="28">
        <f t="shared" si="0"/>
        <v>0</v>
      </c>
    </row>
    <row r="11" spans="1:6" ht="52.5" customHeight="1" x14ac:dyDescent="0.35">
      <c r="A11" s="54" t="s">
        <v>82</v>
      </c>
      <c r="B11" s="55"/>
      <c r="C11" s="27">
        <f>((2*3*5*8)/8)</f>
        <v>30</v>
      </c>
      <c r="D11" s="37" t="s">
        <v>83</v>
      </c>
      <c r="E11" s="22">
        <v>0</v>
      </c>
      <c r="F11" s="28">
        <f t="shared" si="0"/>
        <v>0</v>
      </c>
    </row>
    <row r="12" spans="1:6" ht="48.65" customHeight="1" x14ac:dyDescent="0.35">
      <c r="A12" s="52" t="s">
        <v>28</v>
      </c>
      <c r="B12" s="38" t="s">
        <v>34</v>
      </c>
      <c r="C12" s="39">
        <v>2</v>
      </c>
      <c r="D12" s="39" t="s">
        <v>9</v>
      </c>
      <c r="E12" s="29">
        <f>'2. Life cycle costs - 1st year '!H26</f>
        <v>0</v>
      </c>
      <c r="F12" s="28">
        <f t="shared" si="0"/>
        <v>0</v>
      </c>
    </row>
    <row r="13" spans="1:6" ht="48.65" customHeight="1" x14ac:dyDescent="0.35">
      <c r="A13" s="53"/>
      <c r="B13" s="38" t="s">
        <v>35</v>
      </c>
      <c r="C13" s="39">
        <v>2</v>
      </c>
      <c r="D13" s="39" t="s">
        <v>9</v>
      </c>
      <c r="E13" s="29">
        <f>'3. Life cycle costs -2nd year '!H26</f>
        <v>0</v>
      </c>
      <c r="F13" s="28">
        <f t="shared" ref="F13:F14" si="2">C13*E13</f>
        <v>0</v>
      </c>
    </row>
    <row r="14" spans="1:6" ht="48.65" customHeight="1" x14ac:dyDescent="0.35">
      <c r="A14" s="53"/>
      <c r="B14" s="38" t="s">
        <v>36</v>
      </c>
      <c r="C14" s="39">
        <v>2</v>
      </c>
      <c r="D14" s="39" t="s">
        <v>9</v>
      </c>
      <c r="E14" s="29">
        <f>'4. Life cycle costs - 3rd year '!H26</f>
        <v>0</v>
      </c>
      <c r="F14" s="28">
        <f t="shared" si="2"/>
        <v>0</v>
      </c>
    </row>
    <row r="15" spans="1:6" ht="48.65" customHeight="1" x14ac:dyDescent="0.35">
      <c r="A15" s="53"/>
      <c r="B15" s="38" t="s">
        <v>37</v>
      </c>
      <c r="C15" s="39">
        <v>2</v>
      </c>
      <c r="D15" s="39" t="s">
        <v>9</v>
      </c>
      <c r="E15" s="29">
        <f>'5.Life cycle costs - 4th year  '!H26</f>
        <v>0</v>
      </c>
      <c r="F15" s="28">
        <f t="shared" ref="F15:F16" si="3">C15*E15</f>
        <v>0</v>
      </c>
    </row>
    <row r="16" spans="1:6" ht="48.65" customHeight="1" thickBot="1" x14ac:dyDescent="0.4">
      <c r="A16" s="53"/>
      <c r="B16" s="40" t="s">
        <v>38</v>
      </c>
      <c r="C16" s="41">
        <v>2</v>
      </c>
      <c r="D16" s="41" t="s">
        <v>9</v>
      </c>
      <c r="E16" s="30">
        <f>'6. Life cycle costs - 5th year '!H26</f>
        <v>0</v>
      </c>
      <c r="F16" s="31">
        <f t="shared" si="3"/>
        <v>0</v>
      </c>
    </row>
    <row r="17" spans="1:6" ht="25" customHeight="1" thickBot="1" x14ac:dyDescent="0.4">
      <c r="A17" s="43" t="s">
        <v>8</v>
      </c>
      <c r="B17" s="49">
        <f>SUM(F4:F16)</f>
        <v>0</v>
      </c>
      <c r="C17" s="50"/>
      <c r="D17" s="50"/>
      <c r="E17" s="50"/>
      <c r="F17" s="51"/>
    </row>
    <row r="19" spans="1:6" s="1" customFormat="1" ht="23.5" customHeight="1" x14ac:dyDescent="0.35">
      <c r="A19" s="46" t="s">
        <v>33</v>
      </c>
      <c r="B19" s="46"/>
      <c r="C19" s="46"/>
      <c r="D19" s="46"/>
      <c r="E19" s="46"/>
      <c r="F19" s="46"/>
    </row>
    <row r="20" spans="1:6" x14ac:dyDescent="0.35">
      <c r="A20" s="42"/>
      <c r="B20" s="42"/>
    </row>
  </sheetData>
  <sheetProtection algorithmName="SHA-512" hashValue="j4YUdvkpCZ3pYUyzlehPK8yDlwzH9QJLIGrrujb/ovbXShJ2Ok9LpWpoXeZ+Z28gci0iIZU66C/47rQsoznz3Q==" saltValue="T+hDRMTg1t1up3d7WJP5vg==" spinCount="100000" sheet="1" objects="1" scenarios="1" formatCells="0" formatColumns="0" formatRows="0"/>
  <mergeCells count="13">
    <mergeCell ref="A19:F19"/>
    <mergeCell ref="A1:F1"/>
    <mergeCell ref="A2:F2"/>
    <mergeCell ref="B17:F17"/>
    <mergeCell ref="A12:A16"/>
    <mergeCell ref="A4:B4"/>
    <mergeCell ref="A5:B5"/>
    <mergeCell ref="A7:B7"/>
    <mergeCell ref="A9:B9"/>
    <mergeCell ref="A11:B11"/>
    <mergeCell ref="A6:B6"/>
    <mergeCell ref="A8:B8"/>
    <mergeCell ref="A10:B10"/>
  </mergeCells>
  <phoneticPr fontId="9"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AEB9-1441-41C3-880B-16D69CAB44F8}">
  <dimension ref="A1:H45"/>
  <sheetViews>
    <sheetView zoomScaleNormal="100" workbookViewId="0">
      <selection activeCell="K39" sqref="K39"/>
    </sheetView>
  </sheetViews>
  <sheetFormatPr defaultRowHeight="14.5" x14ac:dyDescent="0.35"/>
  <cols>
    <col min="1" max="1" width="5.36328125" customWidth="1"/>
    <col min="2" max="2" width="16.453125" customWidth="1"/>
    <col min="3" max="3" width="19.453125" customWidth="1"/>
    <col min="4" max="4" width="23.54296875" customWidth="1"/>
    <col min="5" max="5" width="17.54296875" customWidth="1"/>
    <col min="6" max="6" width="16.453125" customWidth="1"/>
    <col min="7" max="7" width="17.1796875" style="2" customWidth="1"/>
    <col min="8" max="8" width="19.36328125" style="2" customWidth="1"/>
  </cols>
  <sheetData>
    <row r="1" spans="1:8" x14ac:dyDescent="0.35">
      <c r="A1" t="s">
        <v>57</v>
      </c>
    </row>
    <row r="3" spans="1:8" s="3" customFormat="1" x14ac:dyDescent="0.35">
      <c r="A3" s="58" t="s">
        <v>66</v>
      </c>
      <c r="B3" s="58"/>
      <c r="C3" s="58"/>
      <c r="D3" s="58"/>
      <c r="E3" s="58"/>
      <c r="F3" s="58"/>
      <c r="G3" s="58"/>
      <c r="H3" s="58"/>
    </row>
    <row r="4" spans="1:8" s="3" customFormat="1" ht="30" customHeight="1" x14ac:dyDescent="0.35">
      <c r="A4" s="19" t="s">
        <v>68</v>
      </c>
      <c r="B4" s="19" t="s">
        <v>41</v>
      </c>
      <c r="C4" s="19" t="s">
        <v>44</v>
      </c>
      <c r="D4" s="20" t="s">
        <v>42</v>
      </c>
      <c r="E4" s="20" t="s">
        <v>43</v>
      </c>
      <c r="F4" s="20" t="s">
        <v>45</v>
      </c>
      <c r="G4" s="21" t="s">
        <v>46</v>
      </c>
      <c r="H4" s="21" t="s">
        <v>10</v>
      </c>
    </row>
    <row r="5" spans="1:8" s="3" customFormat="1" ht="16.5" customHeight="1" x14ac:dyDescent="0.35">
      <c r="A5" s="59" t="s">
        <v>32</v>
      </c>
      <c r="B5" s="59"/>
      <c r="C5" s="59"/>
      <c r="D5" s="59"/>
      <c r="E5" s="59"/>
      <c r="F5" s="59"/>
      <c r="G5" s="59"/>
      <c r="H5" s="60"/>
    </row>
    <row r="6" spans="1:8" s="3" customFormat="1" ht="15.65" customHeight="1" x14ac:dyDescent="0.35">
      <c r="B6" s="11" t="s">
        <v>29</v>
      </c>
      <c r="C6" s="11" t="s">
        <v>30</v>
      </c>
      <c r="D6" s="11" t="s">
        <v>31</v>
      </c>
      <c r="E6" s="11" t="s">
        <v>84</v>
      </c>
      <c r="F6" s="11">
        <v>1</v>
      </c>
      <c r="G6" s="12">
        <v>99</v>
      </c>
      <c r="H6" s="12">
        <f>F6*G6</f>
        <v>99</v>
      </c>
    </row>
    <row r="7" spans="1:8" ht="15" customHeight="1" x14ac:dyDescent="0.35">
      <c r="A7" s="18">
        <v>1</v>
      </c>
      <c r="B7" s="23"/>
      <c r="C7" s="23"/>
      <c r="D7" s="23"/>
      <c r="E7" s="23"/>
      <c r="F7" s="23"/>
      <c r="G7" s="24"/>
      <c r="H7" s="10">
        <f>F7*G7</f>
        <v>0</v>
      </c>
    </row>
    <row r="8" spans="1:8" x14ac:dyDescent="0.35">
      <c r="A8" s="18">
        <v>2</v>
      </c>
      <c r="B8" s="25"/>
      <c r="C8" s="25"/>
      <c r="D8" s="25"/>
      <c r="E8" s="25"/>
      <c r="F8" s="25"/>
      <c r="G8" s="26"/>
      <c r="H8" s="9">
        <f t="shared" ref="H8:H25" si="0">F8*G8</f>
        <v>0</v>
      </c>
    </row>
    <row r="9" spans="1:8" x14ac:dyDescent="0.35">
      <c r="A9" s="18">
        <v>3</v>
      </c>
      <c r="B9" s="25"/>
      <c r="C9" s="25"/>
      <c r="D9" s="25"/>
      <c r="E9" s="25"/>
      <c r="F9" s="25"/>
      <c r="G9" s="26"/>
      <c r="H9" s="9">
        <f t="shared" si="0"/>
        <v>0</v>
      </c>
    </row>
    <row r="10" spans="1:8" x14ac:dyDescent="0.35">
      <c r="A10" s="18">
        <v>4</v>
      </c>
      <c r="B10" s="25"/>
      <c r="C10" s="25"/>
      <c r="D10" s="25"/>
      <c r="E10" s="25"/>
      <c r="F10" s="25"/>
      <c r="G10" s="26"/>
      <c r="H10" s="9">
        <f t="shared" si="0"/>
        <v>0</v>
      </c>
    </row>
    <row r="11" spans="1:8" x14ac:dyDescent="0.35">
      <c r="A11" s="18">
        <v>5</v>
      </c>
      <c r="B11" s="25"/>
      <c r="C11" s="25"/>
      <c r="D11" s="25"/>
      <c r="E11" s="25"/>
      <c r="F11" s="25"/>
      <c r="G11" s="26"/>
      <c r="H11" s="9">
        <f t="shared" si="0"/>
        <v>0</v>
      </c>
    </row>
    <row r="12" spans="1:8" x14ac:dyDescent="0.35">
      <c r="A12" s="18">
        <v>6</v>
      </c>
      <c r="B12" s="25"/>
      <c r="C12" s="25"/>
      <c r="D12" s="25"/>
      <c r="E12" s="25"/>
      <c r="F12" s="25"/>
      <c r="G12" s="26"/>
      <c r="H12" s="9">
        <f t="shared" si="0"/>
        <v>0</v>
      </c>
    </row>
    <row r="13" spans="1:8" x14ac:dyDescent="0.35">
      <c r="A13" s="18">
        <v>7</v>
      </c>
      <c r="B13" s="25"/>
      <c r="C13" s="25"/>
      <c r="D13" s="25"/>
      <c r="E13" s="25"/>
      <c r="F13" s="25"/>
      <c r="G13" s="26"/>
      <c r="H13" s="9">
        <f t="shared" si="0"/>
        <v>0</v>
      </c>
    </row>
    <row r="14" spans="1:8" ht="15" customHeight="1" x14ac:dyDescent="0.35">
      <c r="A14" s="18">
        <v>8</v>
      </c>
      <c r="B14" s="25"/>
      <c r="C14" s="25"/>
      <c r="D14" s="25"/>
      <c r="E14" s="25"/>
      <c r="F14" s="25"/>
      <c r="G14" s="26"/>
      <c r="H14" s="9">
        <f t="shared" si="0"/>
        <v>0</v>
      </c>
    </row>
    <row r="15" spans="1:8" x14ac:dyDescent="0.35">
      <c r="A15" s="18">
        <v>9</v>
      </c>
      <c r="B15" s="25"/>
      <c r="C15" s="25"/>
      <c r="D15" s="25"/>
      <c r="E15" s="25"/>
      <c r="F15" s="25"/>
      <c r="G15" s="26"/>
      <c r="H15" s="9">
        <f t="shared" si="0"/>
        <v>0</v>
      </c>
    </row>
    <row r="16" spans="1:8" x14ac:dyDescent="0.35">
      <c r="A16" s="18">
        <v>10</v>
      </c>
      <c r="B16" s="25"/>
      <c r="C16" s="25"/>
      <c r="D16" s="25"/>
      <c r="E16" s="25"/>
      <c r="F16" s="25"/>
      <c r="G16" s="26"/>
      <c r="H16" s="9">
        <f t="shared" si="0"/>
        <v>0</v>
      </c>
    </row>
    <row r="17" spans="1:8" x14ac:dyDescent="0.35">
      <c r="A17" s="18">
        <v>11</v>
      </c>
      <c r="B17" s="25"/>
      <c r="C17" s="25"/>
      <c r="D17" s="25"/>
      <c r="E17" s="25"/>
      <c r="F17" s="25"/>
      <c r="G17" s="26"/>
      <c r="H17" s="9">
        <f t="shared" si="0"/>
        <v>0</v>
      </c>
    </row>
    <row r="18" spans="1:8" x14ac:dyDescent="0.35">
      <c r="A18" s="18">
        <v>12</v>
      </c>
      <c r="B18" s="25"/>
      <c r="C18" s="25"/>
      <c r="D18" s="25"/>
      <c r="E18" s="25"/>
      <c r="F18" s="25"/>
      <c r="G18" s="26"/>
      <c r="H18" s="9">
        <f t="shared" si="0"/>
        <v>0</v>
      </c>
    </row>
    <row r="19" spans="1:8" x14ac:dyDescent="0.35">
      <c r="A19" s="18">
        <v>13</v>
      </c>
      <c r="B19" s="25"/>
      <c r="C19" s="25"/>
      <c r="D19" s="25"/>
      <c r="E19" s="25"/>
      <c r="F19" s="25"/>
      <c r="G19" s="26"/>
      <c r="H19" s="9">
        <f t="shared" si="0"/>
        <v>0</v>
      </c>
    </row>
    <row r="20" spans="1:8" x14ac:dyDescent="0.35">
      <c r="A20" s="18">
        <v>14</v>
      </c>
      <c r="B20" s="25"/>
      <c r="C20" s="25"/>
      <c r="D20" s="25"/>
      <c r="E20" s="25"/>
      <c r="F20" s="25"/>
      <c r="G20" s="26"/>
      <c r="H20" s="9">
        <f t="shared" si="0"/>
        <v>0</v>
      </c>
    </row>
    <row r="21" spans="1:8" x14ac:dyDescent="0.35">
      <c r="A21" s="18">
        <v>15</v>
      </c>
      <c r="B21" s="25"/>
      <c r="C21" s="25"/>
      <c r="D21" s="25"/>
      <c r="E21" s="25"/>
      <c r="F21" s="25"/>
      <c r="G21" s="26"/>
      <c r="H21" s="9">
        <f t="shared" si="0"/>
        <v>0</v>
      </c>
    </row>
    <row r="22" spans="1:8" x14ac:dyDescent="0.35">
      <c r="A22" s="18">
        <v>16</v>
      </c>
      <c r="B22" s="25"/>
      <c r="C22" s="25"/>
      <c r="D22" s="25"/>
      <c r="E22" s="25"/>
      <c r="F22" s="25"/>
      <c r="G22" s="26"/>
      <c r="H22" s="9">
        <f t="shared" si="0"/>
        <v>0</v>
      </c>
    </row>
    <row r="23" spans="1:8" x14ac:dyDescent="0.35">
      <c r="A23" s="18">
        <v>17</v>
      </c>
      <c r="B23" s="25"/>
      <c r="C23" s="25"/>
      <c r="D23" s="25"/>
      <c r="E23" s="25"/>
      <c r="F23" s="25"/>
      <c r="G23" s="26"/>
      <c r="H23" s="9">
        <f t="shared" si="0"/>
        <v>0</v>
      </c>
    </row>
    <row r="24" spans="1:8" x14ac:dyDescent="0.35">
      <c r="A24" s="18">
        <v>18</v>
      </c>
      <c r="B24" s="25"/>
      <c r="C24" s="25"/>
      <c r="D24" s="25"/>
      <c r="E24" s="25"/>
      <c r="F24" s="25"/>
      <c r="G24" s="26"/>
      <c r="H24" s="9">
        <f t="shared" si="0"/>
        <v>0</v>
      </c>
    </row>
    <row r="25" spans="1:8" x14ac:dyDescent="0.35">
      <c r="A25" s="18">
        <v>19</v>
      </c>
      <c r="B25" s="25"/>
      <c r="C25" s="25"/>
      <c r="D25" s="25"/>
      <c r="E25" s="25"/>
      <c r="F25" s="25"/>
      <c r="G25" s="26"/>
      <c r="H25" s="9">
        <f t="shared" si="0"/>
        <v>0</v>
      </c>
    </row>
    <row r="26" spans="1:8" s="3" customFormat="1" ht="15" thickBot="1" x14ac:dyDescent="0.4">
      <c r="B26" s="5" t="s">
        <v>47</v>
      </c>
      <c r="C26" s="6"/>
      <c r="D26" s="6"/>
      <c r="E26" s="6"/>
      <c r="F26" s="6"/>
      <c r="G26" s="7"/>
      <c r="H26" s="8">
        <f>SUM(H7:H25)</f>
        <v>0</v>
      </c>
    </row>
    <row r="27" spans="1:8" s="3" customFormat="1" x14ac:dyDescent="0.35">
      <c r="G27" s="4"/>
      <c r="H27" s="4"/>
    </row>
    <row r="28" spans="1:8" s="3" customFormat="1" ht="39" customHeight="1" x14ac:dyDescent="0.35">
      <c r="B28" s="46" t="s">
        <v>48</v>
      </c>
      <c r="C28" s="46"/>
      <c r="D28" s="46"/>
      <c r="E28" s="46"/>
      <c r="F28" s="46"/>
      <c r="G28" s="46"/>
      <c r="H28" s="4"/>
    </row>
    <row r="29" spans="1:8" x14ac:dyDescent="0.35">
      <c r="B29" s="66" t="s">
        <v>64</v>
      </c>
      <c r="C29" s="66"/>
      <c r="D29" s="66"/>
      <c r="E29" s="66"/>
      <c r="F29" s="66"/>
      <c r="G29" s="66"/>
      <c r="H29"/>
    </row>
    <row r="30" spans="1:8" x14ac:dyDescent="0.35">
      <c r="B30" s="67"/>
      <c r="C30" s="67"/>
      <c r="D30" s="67"/>
      <c r="E30" s="67"/>
      <c r="F30" s="67"/>
      <c r="G30" s="67"/>
      <c r="H30" s="67"/>
    </row>
    <row r="31" spans="1:8" x14ac:dyDescent="0.35">
      <c r="B31" s="61" t="s">
        <v>67</v>
      </c>
      <c r="C31" s="62"/>
      <c r="D31" s="63"/>
      <c r="E31" s="64" t="s">
        <v>65</v>
      </c>
      <c r="F31" s="64"/>
      <c r="G31" s="64"/>
      <c r="H31"/>
    </row>
    <row r="32" spans="1:8" ht="33.65" customHeight="1" x14ac:dyDescent="0.35">
      <c r="B32" s="68" t="s">
        <v>39</v>
      </c>
      <c r="C32" s="68"/>
      <c r="D32" s="68"/>
      <c r="E32" s="65" t="s">
        <v>23</v>
      </c>
      <c r="F32" s="65"/>
      <c r="G32" s="65"/>
      <c r="H32"/>
    </row>
    <row r="33" spans="2:8" x14ac:dyDescent="0.35">
      <c r="B33" s="57" t="s">
        <v>40</v>
      </c>
      <c r="C33" s="57"/>
      <c r="D33" s="57"/>
      <c r="E33" s="57" t="s">
        <v>24</v>
      </c>
      <c r="F33" s="57"/>
      <c r="G33" s="57"/>
      <c r="H33"/>
    </row>
    <row r="34" spans="2:8" x14ac:dyDescent="0.35">
      <c r="B34" s="57" t="s">
        <v>11</v>
      </c>
      <c r="C34" s="57"/>
      <c r="D34" s="57"/>
      <c r="E34" s="56" t="s">
        <v>25</v>
      </c>
      <c r="F34" s="57"/>
      <c r="G34" s="57"/>
      <c r="H34"/>
    </row>
    <row r="35" spans="2:8" x14ac:dyDescent="0.35">
      <c r="B35" s="57" t="s">
        <v>12</v>
      </c>
      <c r="C35" s="57"/>
      <c r="D35" s="57"/>
      <c r="E35" s="56" t="s">
        <v>26</v>
      </c>
      <c r="F35" s="57"/>
      <c r="G35" s="57"/>
      <c r="H35"/>
    </row>
    <row r="36" spans="2:8" x14ac:dyDescent="0.35">
      <c r="B36" s="57" t="s">
        <v>13</v>
      </c>
      <c r="C36" s="57"/>
      <c r="D36" s="57"/>
      <c r="E36" s="56" t="s">
        <v>27</v>
      </c>
      <c r="F36" s="57"/>
      <c r="G36" s="57"/>
      <c r="H36"/>
    </row>
    <row r="37" spans="2:8" x14ac:dyDescent="0.35">
      <c r="B37" s="57" t="s">
        <v>14</v>
      </c>
      <c r="C37" s="57"/>
      <c r="D37" s="57"/>
    </row>
    <row r="38" spans="2:8" x14ac:dyDescent="0.35">
      <c r="B38" s="57" t="s">
        <v>15</v>
      </c>
      <c r="C38" s="57"/>
      <c r="D38" s="57"/>
    </row>
    <row r="39" spans="2:8" ht="35.15" customHeight="1" x14ac:dyDescent="0.35">
      <c r="B39" s="65" t="s">
        <v>16</v>
      </c>
      <c r="C39" s="65"/>
      <c r="D39" s="65"/>
      <c r="E39" s="17"/>
      <c r="F39" s="17"/>
    </row>
    <row r="40" spans="2:8" x14ac:dyDescent="0.35">
      <c r="B40" s="57" t="s">
        <v>17</v>
      </c>
      <c r="C40" s="57"/>
      <c r="D40" s="57"/>
    </row>
    <row r="41" spans="2:8" x14ac:dyDescent="0.35">
      <c r="B41" s="57" t="s">
        <v>18</v>
      </c>
      <c r="C41" s="57"/>
      <c r="D41" s="57"/>
    </row>
    <row r="42" spans="2:8" x14ac:dyDescent="0.35">
      <c r="B42" s="57" t="s">
        <v>19</v>
      </c>
      <c r="C42" s="57"/>
      <c r="D42" s="57"/>
    </row>
    <row r="43" spans="2:8" x14ac:dyDescent="0.35">
      <c r="B43" s="57" t="s">
        <v>20</v>
      </c>
      <c r="C43" s="57"/>
      <c r="D43" s="57"/>
    </row>
    <row r="44" spans="2:8" x14ac:dyDescent="0.35">
      <c r="B44" s="57" t="s">
        <v>21</v>
      </c>
      <c r="C44" s="57"/>
      <c r="D44" s="57"/>
    </row>
    <row r="45" spans="2:8" x14ac:dyDescent="0.35">
      <c r="B45" s="57" t="s">
        <v>22</v>
      </c>
      <c r="C45" s="57"/>
      <c r="D45" s="57"/>
    </row>
  </sheetData>
  <sheetProtection algorithmName="SHA-512" hashValue="bNizYXLVZDV+7M5pbnlH7VN0ImnOKm6ge+pluTft+HY4la7EYjcKvR6gi7KKq5B0ZH6RkQseTloUcHuTjo+5Pg==" saltValue="HUwzjLG8/RUvza7ytfUbXA==" spinCount="100000" sheet="1" objects="1" scenarios="1" formatCells="0" formatColumns="0" formatRows="0"/>
  <mergeCells count="26">
    <mergeCell ref="B40:D40"/>
    <mergeCell ref="B39:D39"/>
    <mergeCell ref="B38:D38"/>
    <mergeCell ref="B37:D37"/>
    <mergeCell ref="B36:D36"/>
    <mergeCell ref="B45:D45"/>
    <mergeCell ref="B44:D44"/>
    <mergeCell ref="B43:D43"/>
    <mergeCell ref="B42:D42"/>
    <mergeCell ref="B41:D41"/>
    <mergeCell ref="E36:G36"/>
    <mergeCell ref="E35:G35"/>
    <mergeCell ref="E34:G34"/>
    <mergeCell ref="A3:H3"/>
    <mergeCell ref="A5:H5"/>
    <mergeCell ref="B31:D31"/>
    <mergeCell ref="B35:D35"/>
    <mergeCell ref="B34:D34"/>
    <mergeCell ref="B33:D33"/>
    <mergeCell ref="E31:G31"/>
    <mergeCell ref="E32:G32"/>
    <mergeCell ref="E33:G33"/>
    <mergeCell ref="B28:G28"/>
    <mergeCell ref="B29:G29"/>
    <mergeCell ref="B30:H30"/>
    <mergeCell ref="B32:D3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1E4FC-A47D-4750-B29B-78F766299CB7}">
  <dimension ref="A1:I45"/>
  <sheetViews>
    <sheetView workbookViewId="0">
      <selection activeCell="K11" sqref="K11"/>
    </sheetView>
  </sheetViews>
  <sheetFormatPr defaultRowHeight="14.5" x14ac:dyDescent="0.35"/>
  <cols>
    <col min="1" max="1" width="5.1796875" customWidth="1"/>
    <col min="2" max="2" width="19.453125" customWidth="1"/>
    <col min="3" max="3" width="33.81640625" customWidth="1"/>
    <col min="4" max="4" width="23.1796875" customWidth="1"/>
    <col min="5" max="5" width="16.54296875" customWidth="1"/>
    <col min="6" max="6" width="13.54296875" style="2" customWidth="1"/>
    <col min="7" max="7" width="16" style="2" customWidth="1"/>
    <col min="8" max="8" width="15" customWidth="1"/>
  </cols>
  <sheetData>
    <row r="1" spans="1:9" s="3" customFormat="1" x14ac:dyDescent="0.35">
      <c r="A1" t="s">
        <v>58</v>
      </c>
      <c r="B1"/>
      <c r="C1"/>
      <c r="D1"/>
      <c r="E1"/>
      <c r="F1"/>
      <c r="G1" s="2"/>
      <c r="H1" s="2"/>
      <c r="I1"/>
    </row>
    <row r="2" spans="1:9" x14ac:dyDescent="0.35">
      <c r="F2"/>
      <c r="H2" s="2"/>
    </row>
    <row r="3" spans="1:9" s="3" customFormat="1" x14ac:dyDescent="0.35">
      <c r="A3" s="58" t="s">
        <v>69</v>
      </c>
      <c r="B3" s="58"/>
      <c r="C3" s="58"/>
      <c r="D3" s="58"/>
      <c r="E3" s="58"/>
      <c r="F3" s="58"/>
      <c r="G3" s="58"/>
      <c r="H3" s="58"/>
    </row>
    <row r="4" spans="1:9" s="3" customFormat="1" ht="34.75" customHeight="1" x14ac:dyDescent="0.35">
      <c r="A4" s="19" t="s">
        <v>68</v>
      </c>
      <c r="B4" s="19" t="s">
        <v>41</v>
      </c>
      <c r="C4" s="19" t="s">
        <v>44</v>
      </c>
      <c r="D4" s="20" t="s">
        <v>42</v>
      </c>
      <c r="E4" s="20" t="s">
        <v>43</v>
      </c>
      <c r="F4" s="20" t="s">
        <v>45</v>
      </c>
      <c r="G4" s="21" t="s">
        <v>46</v>
      </c>
      <c r="H4" s="21" t="s">
        <v>10</v>
      </c>
    </row>
    <row r="5" spans="1:9" ht="14.5" customHeight="1" x14ac:dyDescent="0.35">
      <c r="A5" s="59" t="s">
        <v>32</v>
      </c>
      <c r="B5" s="59"/>
      <c r="C5" s="59"/>
      <c r="D5" s="59"/>
      <c r="E5" s="59"/>
      <c r="F5" s="59"/>
      <c r="G5" s="59"/>
      <c r="H5" s="60"/>
      <c r="I5" s="3"/>
    </row>
    <row r="6" spans="1:9" x14ac:dyDescent="0.35">
      <c r="A6" s="3"/>
      <c r="B6" s="11" t="s">
        <v>29</v>
      </c>
      <c r="C6" s="11" t="s">
        <v>30</v>
      </c>
      <c r="D6" s="11" t="s">
        <v>31</v>
      </c>
      <c r="E6" s="11" t="s">
        <v>84</v>
      </c>
      <c r="F6" s="11">
        <v>1</v>
      </c>
      <c r="G6" s="12">
        <v>99</v>
      </c>
      <c r="H6" s="12">
        <f>F6*G6</f>
        <v>99</v>
      </c>
      <c r="I6" s="3"/>
    </row>
    <row r="7" spans="1:9" x14ac:dyDescent="0.35">
      <c r="A7" s="18">
        <v>1</v>
      </c>
      <c r="B7" s="23"/>
      <c r="C7" s="23"/>
      <c r="D7" s="23"/>
      <c r="E7" s="23"/>
      <c r="F7" s="23"/>
      <c r="G7" s="24"/>
      <c r="H7" s="10">
        <f>F7*G7</f>
        <v>0</v>
      </c>
    </row>
    <row r="8" spans="1:9" x14ac:dyDescent="0.35">
      <c r="A8" s="18">
        <v>2</v>
      </c>
      <c r="B8" s="25"/>
      <c r="C8" s="25"/>
      <c r="D8" s="25"/>
      <c r="E8" s="25"/>
      <c r="F8" s="25"/>
      <c r="G8" s="26"/>
      <c r="H8" s="9">
        <f t="shared" ref="H8:H25" si="0">F8*G8</f>
        <v>0</v>
      </c>
    </row>
    <row r="9" spans="1:9" x14ac:dyDescent="0.35">
      <c r="A9" s="18">
        <v>3</v>
      </c>
      <c r="B9" s="25"/>
      <c r="C9" s="25"/>
      <c r="D9" s="25"/>
      <c r="E9" s="25"/>
      <c r="F9" s="25"/>
      <c r="G9" s="26"/>
      <c r="H9" s="9">
        <f t="shared" si="0"/>
        <v>0</v>
      </c>
    </row>
    <row r="10" spans="1:9" x14ac:dyDescent="0.35">
      <c r="A10" s="18">
        <v>4</v>
      </c>
      <c r="B10" s="25"/>
      <c r="C10" s="25"/>
      <c r="D10" s="25"/>
      <c r="E10" s="25"/>
      <c r="F10" s="25"/>
      <c r="G10" s="26"/>
      <c r="H10" s="9">
        <f t="shared" si="0"/>
        <v>0</v>
      </c>
    </row>
    <row r="11" spans="1:9" x14ac:dyDescent="0.35">
      <c r="A11" s="18">
        <v>5</v>
      </c>
      <c r="B11" s="25"/>
      <c r="C11" s="25"/>
      <c r="D11" s="25"/>
      <c r="E11" s="25"/>
      <c r="F11" s="25"/>
      <c r="G11" s="26"/>
      <c r="H11" s="9">
        <f t="shared" si="0"/>
        <v>0</v>
      </c>
    </row>
    <row r="12" spans="1:9" x14ac:dyDescent="0.35">
      <c r="A12" s="18">
        <v>6</v>
      </c>
      <c r="B12" s="25"/>
      <c r="C12" s="25"/>
      <c r="D12" s="25"/>
      <c r="E12" s="25"/>
      <c r="F12" s="25"/>
      <c r="G12" s="26"/>
      <c r="H12" s="9">
        <f t="shared" si="0"/>
        <v>0</v>
      </c>
    </row>
    <row r="13" spans="1:9" x14ac:dyDescent="0.35">
      <c r="A13" s="18">
        <v>7</v>
      </c>
      <c r="B13" s="25"/>
      <c r="C13" s="25"/>
      <c r="D13" s="25"/>
      <c r="E13" s="25"/>
      <c r="F13" s="25"/>
      <c r="G13" s="26"/>
      <c r="H13" s="9">
        <f t="shared" si="0"/>
        <v>0</v>
      </c>
    </row>
    <row r="14" spans="1:9" x14ac:dyDescent="0.35">
      <c r="A14" s="18">
        <v>8</v>
      </c>
      <c r="B14" s="25"/>
      <c r="C14" s="25"/>
      <c r="D14" s="25"/>
      <c r="E14" s="25"/>
      <c r="F14" s="25"/>
      <c r="G14" s="26"/>
      <c r="H14" s="9">
        <f t="shared" si="0"/>
        <v>0</v>
      </c>
    </row>
    <row r="15" spans="1:9" x14ac:dyDescent="0.35">
      <c r="A15" s="18">
        <v>9</v>
      </c>
      <c r="B15" s="25"/>
      <c r="C15" s="25"/>
      <c r="D15" s="25"/>
      <c r="E15" s="25"/>
      <c r="F15" s="25"/>
      <c r="G15" s="26"/>
      <c r="H15" s="9">
        <f t="shared" si="0"/>
        <v>0</v>
      </c>
    </row>
    <row r="16" spans="1:9" x14ac:dyDescent="0.35">
      <c r="A16" s="18">
        <v>10</v>
      </c>
      <c r="B16" s="25"/>
      <c r="C16" s="25"/>
      <c r="D16" s="25"/>
      <c r="E16" s="25"/>
      <c r="F16" s="25"/>
      <c r="G16" s="26"/>
      <c r="H16" s="9">
        <f t="shared" si="0"/>
        <v>0</v>
      </c>
    </row>
    <row r="17" spans="1:9" x14ac:dyDescent="0.35">
      <c r="A17" s="18">
        <v>11</v>
      </c>
      <c r="B17" s="25"/>
      <c r="C17" s="25"/>
      <c r="D17" s="25"/>
      <c r="E17" s="25"/>
      <c r="F17" s="25"/>
      <c r="G17" s="26"/>
      <c r="H17" s="9">
        <f t="shared" si="0"/>
        <v>0</v>
      </c>
    </row>
    <row r="18" spans="1:9" x14ac:dyDescent="0.35">
      <c r="A18" s="18">
        <v>12</v>
      </c>
      <c r="B18" s="25"/>
      <c r="C18" s="25"/>
      <c r="D18" s="25"/>
      <c r="E18" s="25"/>
      <c r="F18" s="25"/>
      <c r="G18" s="26"/>
      <c r="H18" s="9">
        <f t="shared" si="0"/>
        <v>0</v>
      </c>
    </row>
    <row r="19" spans="1:9" x14ac:dyDescent="0.35">
      <c r="A19" s="18">
        <v>13</v>
      </c>
      <c r="B19" s="25"/>
      <c r="C19" s="25"/>
      <c r="D19" s="25"/>
      <c r="E19" s="25"/>
      <c r="F19" s="25"/>
      <c r="G19" s="26"/>
      <c r="H19" s="9">
        <f t="shared" si="0"/>
        <v>0</v>
      </c>
    </row>
    <row r="20" spans="1:9" x14ac:dyDescent="0.35">
      <c r="A20" s="18">
        <v>14</v>
      </c>
      <c r="B20" s="25"/>
      <c r="C20" s="25"/>
      <c r="D20" s="25"/>
      <c r="E20" s="25"/>
      <c r="F20" s="25"/>
      <c r="G20" s="26"/>
      <c r="H20" s="9">
        <f t="shared" si="0"/>
        <v>0</v>
      </c>
    </row>
    <row r="21" spans="1:9" x14ac:dyDescent="0.35">
      <c r="A21" s="18">
        <v>15</v>
      </c>
      <c r="B21" s="25"/>
      <c r="C21" s="25"/>
      <c r="D21" s="25"/>
      <c r="E21" s="25"/>
      <c r="F21" s="25"/>
      <c r="G21" s="26"/>
      <c r="H21" s="9">
        <f t="shared" si="0"/>
        <v>0</v>
      </c>
    </row>
    <row r="22" spans="1:9" x14ac:dyDescent="0.35">
      <c r="A22" s="18">
        <v>16</v>
      </c>
      <c r="B22" s="25"/>
      <c r="C22" s="25"/>
      <c r="D22" s="25"/>
      <c r="E22" s="25"/>
      <c r="F22" s="25"/>
      <c r="G22" s="26"/>
      <c r="H22" s="9">
        <f t="shared" si="0"/>
        <v>0</v>
      </c>
    </row>
    <row r="23" spans="1:9" s="3" customFormat="1" x14ac:dyDescent="0.35">
      <c r="A23" s="18">
        <v>17</v>
      </c>
      <c r="B23" s="25"/>
      <c r="C23" s="25"/>
      <c r="D23" s="25"/>
      <c r="E23" s="25"/>
      <c r="F23" s="25"/>
      <c r="G23" s="26"/>
      <c r="H23" s="9">
        <f t="shared" si="0"/>
        <v>0</v>
      </c>
      <c r="I23"/>
    </row>
    <row r="24" spans="1:9" x14ac:dyDescent="0.35">
      <c r="A24" s="18">
        <v>18</v>
      </c>
      <c r="B24" s="25"/>
      <c r="C24" s="25"/>
      <c r="D24" s="25"/>
      <c r="E24" s="25"/>
      <c r="F24" s="25"/>
      <c r="G24" s="26"/>
      <c r="H24" s="9">
        <f t="shared" si="0"/>
        <v>0</v>
      </c>
    </row>
    <row r="25" spans="1:9" x14ac:dyDescent="0.35">
      <c r="A25" s="18">
        <v>19</v>
      </c>
      <c r="B25" s="25"/>
      <c r="C25" s="25"/>
      <c r="D25" s="25"/>
      <c r="E25" s="25"/>
      <c r="F25" s="25"/>
      <c r="G25" s="26"/>
      <c r="H25" s="9">
        <f t="shared" si="0"/>
        <v>0</v>
      </c>
    </row>
    <row r="26" spans="1:9" s="3" customFormat="1" ht="15" thickBot="1" x14ac:dyDescent="0.4">
      <c r="B26" s="5" t="s">
        <v>70</v>
      </c>
      <c r="C26" s="6"/>
      <c r="D26" s="6"/>
      <c r="E26" s="6"/>
      <c r="F26" s="6"/>
      <c r="G26" s="7"/>
      <c r="H26" s="8">
        <f>SUM(H7:H25)</f>
        <v>0</v>
      </c>
    </row>
    <row r="27" spans="1:9" x14ac:dyDescent="0.35">
      <c r="A27" s="3"/>
      <c r="B27" s="3"/>
      <c r="C27" s="3"/>
      <c r="D27" s="3"/>
      <c r="E27" s="3"/>
      <c r="F27" s="3"/>
      <c r="G27" s="4"/>
      <c r="H27" s="4"/>
      <c r="I27" s="3"/>
    </row>
    <row r="28" spans="1:9" ht="14.5" customHeight="1" x14ac:dyDescent="0.35">
      <c r="A28" s="3"/>
      <c r="B28" s="46" t="s">
        <v>48</v>
      </c>
      <c r="C28" s="46"/>
      <c r="D28" s="46"/>
      <c r="E28" s="46"/>
      <c r="F28" s="46"/>
      <c r="G28" s="46"/>
      <c r="H28" s="4"/>
      <c r="I28" s="3"/>
    </row>
    <row r="29" spans="1:9" x14ac:dyDescent="0.35">
      <c r="B29" s="66" t="s">
        <v>64</v>
      </c>
      <c r="C29" s="66"/>
      <c r="D29" s="66"/>
      <c r="E29" s="66"/>
      <c r="F29" s="66"/>
      <c r="G29" s="66"/>
    </row>
    <row r="30" spans="1:9" s="3" customFormat="1" x14ac:dyDescent="0.35">
      <c r="A30"/>
      <c r="B30" s="67"/>
      <c r="C30" s="67"/>
      <c r="D30" s="67"/>
      <c r="E30" s="67"/>
      <c r="F30" s="67"/>
      <c r="G30" s="67"/>
      <c r="H30" s="67"/>
      <c r="I30" s="67"/>
    </row>
    <row r="31" spans="1:9" s="3" customFormat="1" ht="14.5" customHeight="1" x14ac:dyDescent="0.35">
      <c r="A31"/>
      <c r="B31" s="61" t="s">
        <v>67</v>
      </c>
      <c r="C31" s="62"/>
      <c r="D31" s="63"/>
      <c r="E31" s="64" t="s">
        <v>65</v>
      </c>
      <c r="F31" s="64"/>
      <c r="G31" s="64"/>
      <c r="H31"/>
      <c r="I31"/>
    </row>
    <row r="32" spans="1:9" ht="14.5" customHeight="1" x14ac:dyDescent="0.35">
      <c r="B32" s="68" t="s">
        <v>39</v>
      </c>
      <c r="C32" s="68"/>
      <c r="D32" s="68"/>
      <c r="E32" s="65" t="s">
        <v>23</v>
      </c>
      <c r="F32" s="65"/>
      <c r="G32" s="65"/>
    </row>
    <row r="33" spans="2:8" x14ac:dyDescent="0.35">
      <c r="B33" s="57" t="s">
        <v>40</v>
      </c>
      <c r="C33" s="57"/>
      <c r="D33" s="57"/>
      <c r="E33" s="57" t="s">
        <v>24</v>
      </c>
      <c r="F33" s="57"/>
      <c r="G33" s="57"/>
    </row>
    <row r="34" spans="2:8" x14ac:dyDescent="0.35">
      <c r="B34" s="57" t="s">
        <v>11</v>
      </c>
      <c r="C34" s="57"/>
      <c r="D34" s="57"/>
      <c r="E34" s="56" t="s">
        <v>25</v>
      </c>
      <c r="F34" s="57"/>
      <c r="G34" s="57"/>
    </row>
    <row r="35" spans="2:8" x14ac:dyDescent="0.35">
      <c r="B35" s="57" t="s">
        <v>12</v>
      </c>
      <c r="C35" s="57"/>
      <c r="D35" s="57"/>
      <c r="E35" s="56" t="s">
        <v>26</v>
      </c>
      <c r="F35" s="57"/>
      <c r="G35" s="57"/>
    </row>
    <row r="36" spans="2:8" x14ac:dyDescent="0.35">
      <c r="B36" s="57" t="s">
        <v>13</v>
      </c>
      <c r="C36" s="57"/>
      <c r="D36" s="57"/>
      <c r="E36" s="56" t="s">
        <v>27</v>
      </c>
      <c r="F36" s="57"/>
      <c r="G36" s="57"/>
    </row>
    <row r="37" spans="2:8" x14ac:dyDescent="0.35">
      <c r="B37" s="57" t="s">
        <v>14</v>
      </c>
      <c r="C37" s="57"/>
      <c r="D37" s="57"/>
      <c r="F37"/>
      <c r="H37" s="2"/>
    </row>
    <row r="38" spans="2:8" x14ac:dyDescent="0.35">
      <c r="B38" s="57" t="s">
        <v>15</v>
      </c>
      <c r="C38" s="57"/>
      <c r="D38" s="57"/>
      <c r="F38"/>
      <c r="H38" s="2"/>
    </row>
    <row r="39" spans="2:8" ht="14.5" customHeight="1" x14ac:dyDescent="0.35">
      <c r="B39" s="65" t="s">
        <v>16</v>
      </c>
      <c r="C39" s="65"/>
      <c r="D39" s="65"/>
      <c r="E39" s="17"/>
      <c r="F39" s="17"/>
      <c r="H39" s="2"/>
    </row>
    <row r="40" spans="2:8" x14ac:dyDescent="0.35">
      <c r="B40" s="57" t="s">
        <v>17</v>
      </c>
      <c r="C40" s="57"/>
      <c r="D40" s="57"/>
      <c r="F40"/>
      <c r="H40" s="2"/>
    </row>
    <row r="41" spans="2:8" x14ac:dyDescent="0.35">
      <c r="B41" s="57" t="s">
        <v>18</v>
      </c>
      <c r="C41" s="57"/>
      <c r="D41" s="57"/>
      <c r="F41"/>
      <c r="H41" s="2"/>
    </row>
    <row r="42" spans="2:8" x14ac:dyDescent="0.35">
      <c r="B42" s="57" t="s">
        <v>19</v>
      </c>
      <c r="C42" s="57"/>
      <c r="D42" s="57"/>
      <c r="F42"/>
      <c r="H42" s="2"/>
    </row>
    <row r="43" spans="2:8" x14ac:dyDescent="0.35">
      <c r="B43" s="57" t="s">
        <v>20</v>
      </c>
      <c r="C43" s="57"/>
      <c r="D43" s="57"/>
      <c r="F43"/>
      <c r="H43" s="2"/>
    </row>
    <row r="44" spans="2:8" x14ac:dyDescent="0.35">
      <c r="B44" s="57" t="s">
        <v>21</v>
      </c>
      <c r="C44" s="57"/>
      <c r="D44" s="57"/>
      <c r="F44"/>
      <c r="H44" s="2"/>
    </row>
    <row r="45" spans="2:8" x14ac:dyDescent="0.35">
      <c r="B45" s="57" t="s">
        <v>22</v>
      </c>
      <c r="C45" s="57"/>
      <c r="D45" s="57"/>
      <c r="F45"/>
      <c r="H45" s="2"/>
    </row>
  </sheetData>
  <sheetProtection algorithmName="SHA-512" hashValue="ckcdhcT1sgg7XG1emslCyoyy1XiraFjiUfyaG0baYLZ2qlPA4kW5gQ1hNvPweJu2LUZQ9FhtRoFIUrLqE6YpSA==" saltValue="ixc3pDCcU7+pOcRXpPBKNg==" spinCount="100000" sheet="1" objects="1" scenarios="1" formatCells="0" formatColumns="0" formatRows="0"/>
  <mergeCells count="26">
    <mergeCell ref="E31:G31"/>
    <mergeCell ref="A3:H3"/>
    <mergeCell ref="A5:H5"/>
    <mergeCell ref="B28:G28"/>
    <mergeCell ref="B29:G29"/>
    <mergeCell ref="B30:I30"/>
    <mergeCell ref="E35:G35"/>
    <mergeCell ref="B36:D36"/>
    <mergeCell ref="E36:G36"/>
    <mergeCell ref="B37:D37"/>
    <mergeCell ref="B32:D32"/>
    <mergeCell ref="E32:G32"/>
    <mergeCell ref="B33:D33"/>
    <mergeCell ref="E33:G33"/>
    <mergeCell ref="B34:D34"/>
    <mergeCell ref="E34:G34"/>
    <mergeCell ref="B43:D43"/>
    <mergeCell ref="B44:D44"/>
    <mergeCell ref="B45:D45"/>
    <mergeCell ref="B31:D31"/>
    <mergeCell ref="B38:D38"/>
    <mergeCell ref="B39:D39"/>
    <mergeCell ref="B40:D40"/>
    <mergeCell ref="B41:D41"/>
    <mergeCell ref="B42:D42"/>
    <mergeCell ref="B35:D3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A98F-069E-4877-B58D-3967962B5808}">
  <dimension ref="A1:I45"/>
  <sheetViews>
    <sheetView workbookViewId="0">
      <selection activeCell="H35" sqref="H35"/>
    </sheetView>
  </sheetViews>
  <sheetFormatPr defaultRowHeight="14.5" x14ac:dyDescent="0.35"/>
  <cols>
    <col min="1" max="1" width="6" customWidth="1"/>
    <col min="2" max="2" width="19.453125" customWidth="1"/>
    <col min="3" max="3" width="23.453125" customWidth="1"/>
    <col min="4" max="4" width="22.08984375" customWidth="1"/>
    <col min="5" max="5" width="18.90625" customWidth="1"/>
    <col min="6" max="6" width="13.54296875" style="2" customWidth="1"/>
    <col min="7" max="7" width="17.08984375" style="2" customWidth="1"/>
    <col min="8" max="8" width="17.7265625" customWidth="1"/>
  </cols>
  <sheetData>
    <row r="1" spans="1:9" s="3" customFormat="1" x14ac:dyDescent="0.35">
      <c r="A1" t="s">
        <v>73</v>
      </c>
      <c r="B1"/>
      <c r="C1"/>
      <c r="D1"/>
      <c r="E1"/>
      <c r="F1"/>
      <c r="G1" s="2"/>
      <c r="H1" s="2"/>
      <c r="I1"/>
    </row>
    <row r="2" spans="1:9" x14ac:dyDescent="0.35">
      <c r="F2"/>
      <c r="H2" s="2"/>
    </row>
    <row r="3" spans="1:9" s="3" customFormat="1" x14ac:dyDescent="0.35">
      <c r="A3" s="58" t="s">
        <v>72</v>
      </c>
      <c r="B3" s="58"/>
      <c r="C3" s="58"/>
      <c r="D3" s="58"/>
      <c r="E3" s="58"/>
      <c r="F3" s="58"/>
      <c r="G3" s="58"/>
      <c r="H3" s="58"/>
    </row>
    <row r="4" spans="1:9" s="3" customFormat="1" ht="31.75" customHeight="1" x14ac:dyDescent="0.35">
      <c r="A4" s="19" t="s">
        <v>68</v>
      </c>
      <c r="B4" s="19" t="s">
        <v>41</v>
      </c>
      <c r="C4" s="19" t="s">
        <v>44</v>
      </c>
      <c r="D4" s="20" t="s">
        <v>42</v>
      </c>
      <c r="E4" s="20" t="s">
        <v>43</v>
      </c>
      <c r="F4" s="20" t="s">
        <v>45</v>
      </c>
      <c r="G4" s="21" t="s">
        <v>46</v>
      </c>
      <c r="H4" s="21" t="s">
        <v>10</v>
      </c>
    </row>
    <row r="5" spans="1:9" ht="14.5" customHeight="1" x14ac:dyDescent="0.35">
      <c r="A5" s="59" t="s">
        <v>32</v>
      </c>
      <c r="B5" s="59"/>
      <c r="C5" s="59"/>
      <c r="D5" s="59"/>
      <c r="E5" s="59"/>
      <c r="F5" s="59"/>
      <c r="G5" s="59"/>
      <c r="H5" s="60"/>
      <c r="I5" s="3"/>
    </row>
    <row r="6" spans="1:9" x14ac:dyDescent="0.35">
      <c r="A6" s="3"/>
      <c r="B6" s="11" t="s">
        <v>29</v>
      </c>
      <c r="C6" s="11" t="s">
        <v>30</v>
      </c>
      <c r="D6" s="11" t="s">
        <v>31</v>
      </c>
      <c r="E6" s="11" t="s">
        <v>84</v>
      </c>
      <c r="F6" s="11">
        <v>1</v>
      </c>
      <c r="G6" s="12">
        <v>99</v>
      </c>
      <c r="H6" s="12">
        <f>F6*G6</f>
        <v>99</v>
      </c>
      <c r="I6" s="3"/>
    </row>
    <row r="7" spans="1:9" x14ac:dyDescent="0.35">
      <c r="A7" s="18">
        <v>1</v>
      </c>
      <c r="B7" s="23"/>
      <c r="C7" s="23"/>
      <c r="D7" s="23"/>
      <c r="E7" s="23"/>
      <c r="F7" s="23"/>
      <c r="G7" s="24"/>
      <c r="H7" s="10">
        <f>F7*G7</f>
        <v>0</v>
      </c>
    </row>
    <row r="8" spans="1:9" x14ac:dyDescent="0.35">
      <c r="A8" s="18">
        <v>2</v>
      </c>
      <c r="B8" s="25"/>
      <c r="C8" s="25"/>
      <c r="D8" s="25"/>
      <c r="E8" s="25"/>
      <c r="F8" s="25"/>
      <c r="G8" s="26"/>
      <c r="H8" s="9">
        <f t="shared" ref="H8:H25" si="0">F8*G8</f>
        <v>0</v>
      </c>
    </row>
    <row r="9" spans="1:9" x14ac:dyDescent="0.35">
      <c r="A9" s="18">
        <v>3</v>
      </c>
      <c r="B9" s="25"/>
      <c r="C9" s="25"/>
      <c r="D9" s="25"/>
      <c r="E9" s="25"/>
      <c r="F9" s="25"/>
      <c r="G9" s="26"/>
      <c r="H9" s="9">
        <f t="shared" si="0"/>
        <v>0</v>
      </c>
    </row>
    <row r="10" spans="1:9" x14ac:dyDescent="0.35">
      <c r="A10" s="18">
        <v>4</v>
      </c>
      <c r="B10" s="25"/>
      <c r="C10" s="25"/>
      <c r="D10" s="25"/>
      <c r="E10" s="25"/>
      <c r="F10" s="25"/>
      <c r="G10" s="26"/>
      <c r="H10" s="9">
        <f t="shared" si="0"/>
        <v>0</v>
      </c>
    </row>
    <row r="11" spans="1:9" x14ac:dyDescent="0.35">
      <c r="A11" s="18">
        <v>5</v>
      </c>
      <c r="B11" s="25"/>
      <c r="C11" s="25"/>
      <c r="D11" s="25"/>
      <c r="E11" s="25"/>
      <c r="F11" s="25"/>
      <c r="G11" s="26"/>
      <c r="H11" s="9">
        <f t="shared" si="0"/>
        <v>0</v>
      </c>
    </row>
    <row r="12" spans="1:9" x14ac:dyDescent="0.35">
      <c r="A12" s="18">
        <v>6</v>
      </c>
      <c r="B12" s="25"/>
      <c r="C12" s="25"/>
      <c r="D12" s="25"/>
      <c r="E12" s="25"/>
      <c r="F12" s="25"/>
      <c r="G12" s="26"/>
      <c r="H12" s="9">
        <f t="shared" si="0"/>
        <v>0</v>
      </c>
    </row>
    <row r="13" spans="1:9" x14ac:dyDescent="0.35">
      <c r="A13" s="18">
        <v>7</v>
      </c>
      <c r="B13" s="25"/>
      <c r="C13" s="25"/>
      <c r="D13" s="25"/>
      <c r="E13" s="25"/>
      <c r="F13" s="25"/>
      <c r="G13" s="26"/>
      <c r="H13" s="9">
        <f t="shared" si="0"/>
        <v>0</v>
      </c>
    </row>
    <row r="14" spans="1:9" x14ac:dyDescent="0.35">
      <c r="A14" s="18">
        <v>8</v>
      </c>
      <c r="B14" s="25"/>
      <c r="C14" s="25"/>
      <c r="D14" s="25"/>
      <c r="E14" s="25"/>
      <c r="F14" s="25"/>
      <c r="G14" s="26"/>
      <c r="H14" s="9">
        <f t="shared" si="0"/>
        <v>0</v>
      </c>
    </row>
    <row r="15" spans="1:9" x14ac:dyDescent="0.35">
      <c r="A15" s="18">
        <v>9</v>
      </c>
      <c r="B15" s="25"/>
      <c r="C15" s="25"/>
      <c r="D15" s="25"/>
      <c r="E15" s="25"/>
      <c r="F15" s="25"/>
      <c r="G15" s="26"/>
      <c r="H15" s="9">
        <f t="shared" si="0"/>
        <v>0</v>
      </c>
    </row>
    <row r="16" spans="1:9" x14ac:dyDescent="0.35">
      <c r="A16" s="18">
        <v>10</v>
      </c>
      <c r="B16" s="25"/>
      <c r="C16" s="25"/>
      <c r="D16" s="25"/>
      <c r="E16" s="25"/>
      <c r="F16" s="25"/>
      <c r="G16" s="26"/>
      <c r="H16" s="9">
        <f t="shared" si="0"/>
        <v>0</v>
      </c>
    </row>
    <row r="17" spans="1:9" x14ac:dyDescent="0.35">
      <c r="A17" s="18">
        <v>11</v>
      </c>
      <c r="B17" s="25"/>
      <c r="C17" s="25"/>
      <c r="D17" s="25"/>
      <c r="E17" s="25"/>
      <c r="F17" s="25"/>
      <c r="G17" s="26"/>
      <c r="H17" s="9">
        <f t="shared" si="0"/>
        <v>0</v>
      </c>
    </row>
    <row r="18" spans="1:9" x14ac:dyDescent="0.35">
      <c r="A18" s="18">
        <v>12</v>
      </c>
      <c r="B18" s="25"/>
      <c r="C18" s="25"/>
      <c r="D18" s="25"/>
      <c r="E18" s="25"/>
      <c r="F18" s="25"/>
      <c r="G18" s="26"/>
      <c r="H18" s="9">
        <f t="shared" si="0"/>
        <v>0</v>
      </c>
    </row>
    <row r="19" spans="1:9" x14ac:dyDescent="0.35">
      <c r="A19" s="18">
        <v>13</v>
      </c>
      <c r="B19" s="25"/>
      <c r="C19" s="25"/>
      <c r="D19" s="25"/>
      <c r="E19" s="25"/>
      <c r="F19" s="25"/>
      <c r="G19" s="26"/>
      <c r="H19" s="9">
        <f t="shared" si="0"/>
        <v>0</v>
      </c>
    </row>
    <row r="20" spans="1:9" x14ac:dyDescent="0.35">
      <c r="A20" s="18">
        <v>14</v>
      </c>
      <c r="B20" s="25"/>
      <c r="C20" s="25"/>
      <c r="D20" s="25"/>
      <c r="E20" s="25"/>
      <c r="F20" s="25"/>
      <c r="G20" s="26"/>
      <c r="H20" s="9">
        <f t="shared" si="0"/>
        <v>0</v>
      </c>
    </row>
    <row r="21" spans="1:9" x14ac:dyDescent="0.35">
      <c r="A21" s="18">
        <v>15</v>
      </c>
      <c r="B21" s="25"/>
      <c r="C21" s="25"/>
      <c r="D21" s="25"/>
      <c r="E21" s="25"/>
      <c r="F21" s="25"/>
      <c r="G21" s="26"/>
      <c r="H21" s="9">
        <f t="shared" si="0"/>
        <v>0</v>
      </c>
    </row>
    <row r="22" spans="1:9" x14ac:dyDescent="0.35">
      <c r="A22" s="18">
        <v>16</v>
      </c>
      <c r="B22" s="25"/>
      <c r="C22" s="25"/>
      <c r="D22" s="25"/>
      <c r="E22" s="25"/>
      <c r="F22" s="25"/>
      <c r="G22" s="26"/>
      <c r="H22" s="9">
        <f t="shared" si="0"/>
        <v>0</v>
      </c>
    </row>
    <row r="23" spans="1:9" s="3" customFormat="1" x14ac:dyDescent="0.35">
      <c r="A23" s="18">
        <v>17</v>
      </c>
      <c r="B23" s="25"/>
      <c r="C23" s="25"/>
      <c r="D23" s="25"/>
      <c r="E23" s="25"/>
      <c r="F23" s="25"/>
      <c r="G23" s="26"/>
      <c r="H23" s="9">
        <f t="shared" si="0"/>
        <v>0</v>
      </c>
      <c r="I23"/>
    </row>
    <row r="24" spans="1:9" x14ac:dyDescent="0.35">
      <c r="A24" s="18">
        <v>18</v>
      </c>
      <c r="B24" s="25"/>
      <c r="C24" s="25"/>
      <c r="D24" s="25"/>
      <c r="E24" s="25"/>
      <c r="F24" s="25"/>
      <c r="G24" s="26"/>
      <c r="H24" s="9">
        <f t="shared" si="0"/>
        <v>0</v>
      </c>
    </row>
    <row r="25" spans="1:9" x14ac:dyDescent="0.35">
      <c r="A25" s="18">
        <v>19</v>
      </c>
      <c r="B25" s="25"/>
      <c r="C25" s="25"/>
      <c r="D25" s="25"/>
      <c r="E25" s="25"/>
      <c r="F25" s="25"/>
      <c r="G25" s="26"/>
      <c r="H25" s="9">
        <f t="shared" si="0"/>
        <v>0</v>
      </c>
    </row>
    <row r="26" spans="1:9" s="3" customFormat="1" ht="15" thickBot="1" x14ac:dyDescent="0.4">
      <c r="B26" s="5" t="s">
        <v>71</v>
      </c>
      <c r="C26" s="6"/>
      <c r="D26" s="6"/>
      <c r="E26" s="6"/>
      <c r="F26" s="6"/>
      <c r="G26" s="7"/>
      <c r="H26" s="8">
        <f>SUM(H7:H25)</f>
        <v>0</v>
      </c>
    </row>
    <row r="27" spans="1:9" x14ac:dyDescent="0.35">
      <c r="A27" s="3"/>
      <c r="B27" s="3"/>
      <c r="C27" s="3"/>
      <c r="D27" s="3"/>
      <c r="E27" s="3"/>
      <c r="F27" s="3"/>
      <c r="G27" s="4"/>
      <c r="H27" s="4"/>
      <c r="I27" s="3"/>
    </row>
    <row r="28" spans="1:9" x14ac:dyDescent="0.35">
      <c r="A28" s="3"/>
      <c r="B28" s="46" t="s">
        <v>48</v>
      </c>
      <c r="C28" s="46"/>
      <c r="D28" s="46"/>
      <c r="E28" s="46"/>
      <c r="F28" s="46"/>
      <c r="G28" s="46"/>
      <c r="H28" s="4"/>
      <c r="I28" s="3"/>
    </row>
    <row r="29" spans="1:9" x14ac:dyDescent="0.35">
      <c r="B29" s="66" t="s">
        <v>64</v>
      </c>
      <c r="C29" s="66"/>
      <c r="D29" s="66"/>
      <c r="E29" s="66"/>
      <c r="F29" s="66"/>
      <c r="G29" s="66"/>
    </row>
    <row r="30" spans="1:9" s="3" customFormat="1" ht="14.15" customHeight="1" x14ac:dyDescent="0.35">
      <c r="A30"/>
      <c r="B30" s="67"/>
      <c r="C30" s="67"/>
      <c r="D30" s="67"/>
      <c r="E30" s="67"/>
      <c r="F30" s="67"/>
      <c r="G30" s="67"/>
      <c r="H30" s="67"/>
      <c r="I30" s="67"/>
    </row>
    <row r="31" spans="1:9" s="3" customFormat="1" ht="14.5" customHeight="1" x14ac:dyDescent="0.35">
      <c r="A31"/>
      <c r="B31" s="61" t="s">
        <v>67</v>
      </c>
      <c r="C31" s="62"/>
      <c r="D31" s="63"/>
      <c r="E31" s="64" t="s">
        <v>65</v>
      </c>
      <c r="F31" s="64"/>
      <c r="G31" s="64"/>
      <c r="H31"/>
      <c r="I31"/>
    </row>
    <row r="32" spans="1:9" x14ac:dyDescent="0.35">
      <c r="B32" s="68" t="s">
        <v>39</v>
      </c>
      <c r="C32" s="68"/>
      <c r="D32" s="68"/>
      <c r="E32" s="65" t="s">
        <v>23</v>
      </c>
      <c r="F32" s="65"/>
      <c r="G32" s="65"/>
    </row>
    <row r="33" spans="2:8" x14ac:dyDescent="0.35">
      <c r="B33" s="57" t="s">
        <v>40</v>
      </c>
      <c r="C33" s="57"/>
      <c r="D33" s="57"/>
      <c r="E33" s="57" t="s">
        <v>24</v>
      </c>
      <c r="F33" s="57"/>
      <c r="G33" s="57"/>
    </row>
    <row r="34" spans="2:8" x14ac:dyDescent="0.35">
      <c r="B34" s="57" t="s">
        <v>11</v>
      </c>
      <c r="C34" s="57"/>
      <c r="D34" s="57"/>
      <c r="E34" s="56" t="s">
        <v>25</v>
      </c>
      <c r="F34" s="57"/>
      <c r="G34" s="57"/>
    </row>
    <row r="35" spans="2:8" x14ac:dyDescent="0.35">
      <c r="B35" s="57" t="s">
        <v>12</v>
      </c>
      <c r="C35" s="57"/>
      <c r="D35" s="57"/>
      <c r="E35" s="56" t="s">
        <v>26</v>
      </c>
      <c r="F35" s="57"/>
      <c r="G35" s="57"/>
    </row>
    <row r="36" spans="2:8" x14ac:dyDescent="0.35">
      <c r="B36" s="57" t="s">
        <v>13</v>
      </c>
      <c r="C36" s="57"/>
      <c r="D36" s="57"/>
      <c r="E36" s="56" t="s">
        <v>27</v>
      </c>
      <c r="F36" s="57"/>
      <c r="G36" s="57"/>
    </row>
    <row r="37" spans="2:8" x14ac:dyDescent="0.35">
      <c r="B37" s="57" t="s">
        <v>14</v>
      </c>
      <c r="C37" s="57"/>
      <c r="D37" s="57"/>
      <c r="F37"/>
      <c r="H37" s="2"/>
    </row>
    <row r="38" spans="2:8" x14ac:dyDescent="0.35">
      <c r="B38" s="57" t="s">
        <v>15</v>
      </c>
      <c r="C38" s="57"/>
      <c r="D38" s="57"/>
      <c r="F38"/>
      <c r="H38" s="2"/>
    </row>
    <row r="39" spans="2:8" x14ac:dyDescent="0.35">
      <c r="B39" s="65" t="s">
        <v>16</v>
      </c>
      <c r="C39" s="65"/>
      <c r="D39" s="65"/>
      <c r="E39" s="17"/>
      <c r="F39" s="17"/>
      <c r="H39" s="2"/>
    </row>
    <row r="40" spans="2:8" x14ac:dyDescent="0.35">
      <c r="B40" s="57" t="s">
        <v>17</v>
      </c>
      <c r="C40" s="57"/>
      <c r="D40" s="57"/>
      <c r="F40"/>
      <c r="H40" s="2"/>
    </row>
    <row r="41" spans="2:8" x14ac:dyDescent="0.35">
      <c r="B41" s="57" t="s">
        <v>18</v>
      </c>
      <c r="C41" s="57"/>
      <c r="D41" s="57"/>
      <c r="F41"/>
      <c r="H41" s="2"/>
    </row>
    <row r="42" spans="2:8" x14ac:dyDescent="0.35">
      <c r="B42" s="57" t="s">
        <v>19</v>
      </c>
      <c r="C42" s="57"/>
      <c r="D42" s="57"/>
      <c r="F42"/>
      <c r="H42" s="2"/>
    </row>
    <row r="43" spans="2:8" x14ac:dyDescent="0.35">
      <c r="B43" s="57" t="s">
        <v>20</v>
      </c>
      <c r="C43" s="57"/>
      <c r="D43" s="57"/>
      <c r="F43"/>
      <c r="H43" s="2"/>
    </row>
    <row r="44" spans="2:8" x14ac:dyDescent="0.35">
      <c r="B44" s="57" t="s">
        <v>21</v>
      </c>
      <c r="C44" s="57"/>
      <c r="D44" s="57"/>
      <c r="F44"/>
      <c r="H44" s="2"/>
    </row>
    <row r="45" spans="2:8" x14ac:dyDescent="0.35">
      <c r="B45" s="57" t="s">
        <v>22</v>
      </c>
      <c r="C45" s="57"/>
      <c r="D45" s="57"/>
      <c r="F45"/>
      <c r="H45" s="2"/>
    </row>
  </sheetData>
  <sheetProtection algorithmName="SHA-512" hashValue="+sysj28EjWlw/y0BeqQizB1f3zqAT8RpSDcYsiWviz+QFvulxJRJH0pS8mKYpYhhfICex3hHstjtV9RXaAz6zQ==" saltValue="HQ8jxx953ZhP0+XR9uvvag==" spinCount="100000" sheet="1" objects="1" scenarios="1" formatCells="0" formatColumns="0" formatRows="0"/>
  <mergeCells count="26">
    <mergeCell ref="B31:D31"/>
    <mergeCell ref="E31:G31"/>
    <mergeCell ref="A3:H3"/>
    <mergeCell ref="A5:H5"/>
    <mergeCell ref="B28:G28"/>
    <mergeCell ref="B29:G29"/>
    <mergeCell ref="B30:I30"/>
    <mergeCell ref="B32:D32"/>
    <mergeCell ref="E32:G32"/>
    <mergeCell ref="B33:D33"/>
    <mergeCell ref="E33:G33"/>
    <mergeCell ref="B34:D34"/>
    <mergeCell ref="E34:G34"/>
    <mergeCell ref="B35:D35"/>
    <mergeCell ref="E35:G35"/>
    <mergeCell ref="B36:D36"/>
    <mergeCell ref="E36:G36"/>
    <mergeCell ref="B37:D37"/>
    <mergeCell ref="B43:D43"/>
    <mergeCell ref="B44:D44"/>
    <mergeCell ref="B45:D45"/>
    <mergeCell ref="B38:D38"/>
    <mergeCell ref="B39:D39"/>
    <mergeCell ref="B40:D40"/>
    <mergeCell ref="B41:D41"/>
    <mergeCell ref="B42:D4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593F-B0C5-4ED7-B8B6-289C00028CA1}">
  <dimension ref="A1:I45"/>
  <sheetViews>
    <sheetView workbookViewId="0">
      <selection activeCell="J20" sqref="J20"/>
    </sheetView>
  </sheetViews>
  <sheetFormatPr defaultRowHeight="14.5" x14ac:dyDescent="0.35"/>
  <cols>
    <col min="1" max="1" width="5" customWidth="1"/>
    <col min="2" max="2" width="19.453125" customWidth="1"/>
    <col min="3" max="3" width="23.54296875" customWidth="1"/>
    <col min="4" max="4" width="21.90625" customWidth="1"/>
    <col min="5" max="5" width="16.54296875" customWidth="1"/>
    <col min="6" max="6" width="13.54296875" style="2" customWidth="1"/>
    <col min="7" max="7" width="16.08984375" style="2" customWidth="1"/>
    <col min="8" max="8" width="17.08984375" customWidth="1"/>
  </cols>
  <sheetData>
    <row r="1" spans="1:9" s="3" customFormat="1" x14ac:dyDescent="0.35">
      <c r="A1" t="s">
        <v>76</v>
      </c>
      <c r="B1"/>
      <c r="C1"/>
      <c r="D1"/>
      <c r="E1"/>
      <c r="F1"/>
      <c r="G1" s="2"/>
      <c r="H1" s="2"/>
      <c r="I1"/>
    </row>
    <row r="2" spans="1:9" x14ac:dyDescent="0.35">
      <c r="F2"/>
      <c r="H2" s="2"/>
    </row>
    <row r="3" spans="1:9" s="3" customFormat="1" x14ac:dyDescent="0.35">
      <c r="A3" s="58" t="s">
        <v>75</v>
      </c>
      <c r="B3" s="58"/>
      <c r="C3" s="58"/>
      <c r="D3" s="58"/>
      <c r="E3" s="58"/>
      <c r="F3" s="58"/>
      <c r="G3" s="58"/>
      <c r="H3" s="58"/>
    </row>
    <row r="4" spans="1:9" s="3" customFormat="1" ht="29" x14ac:dyDescent="0.35">
      <c r="A4" s="19" t="s">
        <v>68</v>
      </c>
      <c r="B4" s="19" t="s">
        <v>41</v>
      </c>
      <c r="C4" s="19" t="s">
        <v>44</v>
      </c>
      <c r="D4" s="20" t="s">
        <v>42</v>
      </c>
      <c r="E4" s="20" t="s">
        <v>43</v>
      </c>
      <c r="F4" s="20" t="s">
        <v>45</v>
      </c>
      <c r="G4" s="21" t="s">
        <v>46</v>
      </c>
      <c r="H4" s="21" t="s">
        <v>10</v>
      </c>
    </row>
    <row r="5" spans="1:9" ht="14.5" customHeight="1" x14ac:dyDescent="0.35">
      <c r="A5" s="59" t="s">
        <v>32</v>
      </c>
      <c r="B5" s="59"/>
      <c r="C5" s="59"/>
      <c r="D5" s="59"/>
      <c r="E5" s="59"/>
      <c r="F5" s="59"/>
      <c r="G5" s="59"/>
      <c r="H5" s="60"/>
      <c r="I5" s="3"/>
    </row>
    <row r="6" spans="1:9" x14ac:dyDescent="0.35">
      <c r="A6" s="3"/>
      <c r="B6" s="11" t="s">
        <v>29</v>
      </c>
      <c r="C6" s="11" t="s">
        <v>30</v>
      </c>
      <c r="D6" s="11" t="s">
        <v>31</v>
      </c>
      <c r="E6" s="11" t="s">
        <v>84</v>
      </c>
      <c r="F6" s="11">
        <v>1</v>
      </c>
      <c r="G6" s="12">
        <v>99</v>
      </c>
      <c r="H6" s="12">
        <f>F6*G6</f>
        <v>99</v>
      </c>
      <c r="I6" s="3"/>
    </row>
    <row r="7" spans="1:9" x14ac:dyDescent="0.35">
      <c r="A7" s="18">
        <v>1</v>
      </c>
      <c r="B7" s="23"/>
      <c r="C7" s="23"/>
      <c r="D7" s="23"/>
      <c r="E7" s="23"/>
      <c r="F7" s="23"/>
      <c r="G7" s="24"/>
      <c r="H7" s="10">
        <f>F7*G7</f>
        <v>0</v>
      </c>
    </row>
    <row r="8" spans="1:9" x14ac:dyDescent="0.35">
      <c r="A8" s="18">
        <v>2</v>
      </c>
      <c r="B8" s="25"/>
      <c r="C8" s="25"/>
      <c r="D8" s="25"/>
      <c r="E8" s="25"/>
      <c r="F8" s="25"/>
      <c r="G8" s="26"/>
      <c r="H8" s="9">
        <f t="shared" ref="H8:H25" si="0">F8*G8</f>
        <v>0</v>
      </c>
    </row>
    <row r="9" spans="1:9" x14ac:dyDescent="0.35">
      <c r="A9" s="18">
        <v>3</v>
      </c>
      <c r="B9" s="25"/>
      <c r="C9" s="25"/>
      <c r="D9" s="25"/>
      <c r="E9" s="25"/>
      <c r="F9" s="25"/>
      <c r="G9" s="26"/>
      <c r="H9" s="9">
        <f t="shared" si="0"/>
        <v>0</v>
      </c>
    </row>
    <row r="10" spans="1:9" x14ac:dyDescent="0.35">
      <c r="A10" s="18">
        <v>4</v>
      </c>
      <c r="B10" s="25"/>
      <c r="C10" s="25"/>
      <c r="D10" s="25"/>
      <c r="E10" s="25"/>
      <c r="F10" s="25"/>
      <c r="G10" s="26"/>
      <c r="H10" s="9">
        <f t="shared" si="0"/>
        <v>0</v>
      </c>
    </row>
    <row r="11" spans="1:9" x14ac:dyDescent="0.35">
      <c r="A11" s="18">
        <v>5</v>
      </c>
      <c r="B11" s="25"/>
      <c r="C11" s="25"/>
      <c r="D11" s="25"/>
      <c r="E11" s="25"/>
      <c r="F11" s="25"/>
      <c r="G11" s="26"/>
      <c r="H11" s="9">
        <f t="shared" si="0"/>
        <v>0</v>
      </c>
    </row>
    <row r="12" spans="1:9" x14ac:dyDescent="0.35">
      <c r="A12" s="18">
        <v>6</v>
      </c>
      <c r="B12" s="25"/>
      <c r="C12" s="25"/>
      <c r="D12" s="25"/>
      <c r="E12" s="25"/>
      <c r="F12" s="25"/>
      <c r="G12" s="26"/>
      <c r="H12" s="9">
        <f t="shared" si="0"/>
        <v>0</v>
      </c>
    </row>
    <row r="13" spans="1:9" x14ac:dyDescent="0.35">
      <c r="A13" s="18">
        <v>7</v>
      </c>
      <c r="B13" s="25"/>
      <c r="C13" s="25"/>
      <c r="D13" s="25"/>
      <c r="E13" s="25"/>
      <c r="F13" s="25"/>
      <c r="G13" s="26"/>
      <c r="H13" s="9">
        <f t="shared" si="0"/>
        <v>0</v>
      </c>
    </row>
    <row r="14" spans="1:9" x14ac:dyDescent="0.35">
      <c r="A14" s="18">
        <v>8</v>
      </c>
      <c r="B14" s="25"/>
      <c r="C14" s="25"/>
      <c r="D14" s="25"/>
      <c r="E14" s="25"/>
      <c r="F14" s="25"/>
      <c r="G14" s="26"/>
      <c r="H14" s="9">
        <f t="shared" si="0"/>
        <v>0</v>
      </c>
    </row>
    <row r="15" spans="1:9" x14ac:dyDescent="0.35">
      <c r="A15" s="18">
        <v>9</v>
      </c>
      <c r="B15" s="25"/>
      <c r="C15" s="25"/>
      <c r="D15" s="25"/>
      <c r="E15" s="25"/>
      <c r="F15" s="25"/>
      <c r="G15" s="26"/>
      <c r="H15" s="9">
        <f t="shared" si="0"/>
        <v>0</v>
      </c>
    </row>
    <row r="16" spans="1:9" x14ac:dyDescent="0.35">
      <c r="A16" s="18">
        <v>10</v>
      </c>
      <c r="B16" s="25"/>
      <c r="C16" s="25"/>
      <c r="D16" s="25"/>
      <c r="E16" s="25"/>
      <c r="F16" s="25"/>
      <c r="G16" s="26"/>
      <c r="H16" s="9">
        <f t="shared" si="0"/>
        <v>0</v>
      </c>
    </row>
    <row r="17" spans="1:9" x14ac:dyDescent="0.35">
      <c r="A17" s="18">
        <v>11</v>
      </c>
      <c r="B17" s="25"/>
      <c r="C17" s="25"/>
      <c r="D17" s="25"/>
      <c r="E17" s="25"/>
      <c r="F17" s="25"/>
      <c r="G17" s="26"/>
      <c r="H17" s="9">
        <f t="shared" si="0"/>
        <v>0</v>
      </c>
    </row>
    <row r="18" spans="1:9" x14ac:dyDescent="0.35">
      <c r="A18" s="18">
        <v>12</v>
      </c>
      <c r="B18" s="25"/>
      <c r="C18" s="25"/>
      <c r="D18" s="25"/>
      <c r="E18" s="25"/>
      <c r="F18" s="25"/>
      <c r="G18" s="26"/>
      <c r="H18" s="9">
        <f t="shared" si="0"/>
        <v>0</v>
      </c>
    </row>
    <row r="19" spans="1:9" x14ac:dyDescent="0.35">
      <c r="A19" s="18">
        <v>13</v>
      </c>
      <c r="B19" s="25"/>
      <c r="C19" s="25"/>
      <c r="D19" s="25"/>
      <c r="E19" s="25"/>
      <c r="F19" s="25"/>
      <c r="G19" s="26"/>
      <c r="H19" s="9">
        <f t="shared" si="0"/>
        <v>0</v>
      </c>
    </row>
    <row r="20" spans="1:9" x14ac:dyDescent="0.35">
      <c r="A20" s="18">
        <v>14</v>
      </c>
      <c r="B20" s="25"/>
      <c r="C20" s="25"/>
      <c r="D20" s="25"/>
      <c r="E20" s="25"/>
      <c r="F20" s="25"/>
      <c r="G20" s="26"/>
      <c r="H20" s="9">
        <f t="shared" si="0"/>
        <v>0</v>
      </c>
    </row>
    <row r="21" spans="1:9" s="3" customFormat="1" x14ac:dyDescent="0.35">
      <c r="A21" s="18">
        <v>15</v>
      </c>
      <c r="B21" s="25"/>
      <c r="C21" s="25"/>
      <c r="D21" s="25"/>
      <c r="E21" s="25"/>
      <c r="F21" s="25"/>
      <c r="G21" s="26"/>
      <c r="H21" s="9">
        <f t="shared" si="0"/>
        <v>0</v>
      </c>
      <c r="I21"/>
    </row>
    <row r="22" spans="1:9" x14ac:dyDescent="0.35">
      <c r="A22" s="18">
        <v>16</v>
      </c>
      <c r="B22" s="25"/>
      <c r="C22" s="25"/>
      <c r="D22" s="25"/>
      <c r="E22" s="25"/>
      <c r="F22" s="25"/>
      <c r="G22" s="26"/>
      <c r="H22" s="9">
        <f t="shared" si="0"/>
        <v>0</v>
      </c>
    </row>
    <row r="23" spans="1:9" x14ac:dyDescent="0.35">
      <c r="A23" s="18">
        <v>17</v>
      </c>
      <c r="B23" s="25"/>
      <c r="C23" s="25"/>
      <c r="D23" s="25"/>
      <c r="E23" s="25"/>
      <c r="F23" s="25"/>
      <c r="G23" s="26"/>
      <c r="H23" s="9">
        <f t="shared" si="0"/>
        <v>0</v>
      </c>
    </row>
    <row r="24" spans="1:9" x14ac:dyDescent="0.35">
      <c r="A24" s="18">
        <v>18</v>
      </c>
      <c r="B24" s="25"/>
      <c r="C24" s="25"/>
      <c r="D24" s="25"/>
      <c r="E24" s="25"/>
      <c r="F24" s="25"/>
      <c r="G24" s="26"/>
      <c r="H24" s="9">
        <f t="shared" si="0"/>
        <v>0</v>
      </c>
    </row>
    <row r="25" spans="1:9" x14ac:dyDescent="0.35">
      <c r="A25" s="18">
        <v>19</v>
      </c>
      <c r="B25" s="25"/>
      <c r="C25" s="25"/>
      <c r="D25" s="25"/>
      <c r="E25" s="25"/>
      <c r="F25" s="25"/>
      <c r="G25" s="26"/>
      <c r="H25" s="9">
        <f t="shared" si="0"/>
        <v>0</v>
      </c>
    </row>
    <row r="26" spans="1:9" s="3" customFormat="1" ht="15" thickBot="1" x14ac:dyDescent="0.4">
      <c r="B26" s="5" t="s">
        <v>74</v>
      </c>
      <c r="C26" s="6"/>
      <c r="D26" s="6"/>
      <c r="E26" s="6"/>
      <c r="F26" s="6"/>
      <c r="G26" s="7"/>
      <c r="H26" s="8">
        <f>SUM(H7:H25)</f>
        <v>0</v>
      </c>
    </row>
    <row r="27" spans="1:9" x14ac:dyDescent="0.35">
      <c r="A27" s="3"/>
      <c r="B27" s="3"/>
      <c r="C27" s="3"/>
      <c r="D27" s="3"/>
      <c r="E27" s="3"/>
      <c r="F27" s="3"/>
      <c r="G27" s="4"/>
      <c r="H27" s="4"/>
      <c r="I27" s="3"/>
    </row>
    <row r="28" spans="1:9" x14ac:dyDescent="0.35">
      <c r="A28" s="3"/>
      <c r="B28" s="46" t="s">
        <v>48</v>
      </c>
      <c r="C28" s="46"/>
      <c r="D28" s="46"/>
      <c r="E28" s="46"/>
      <c r="F28" s="46"/>
      <c r="G28" s="46"/>
      <c r="H28" s="4"/>
      <c r="I28" s="3"/>
    </row>
    <row r="29" spans="1:9" x14ac:dyDescent="0.35">
      <c r="B29" s="66" t="s">
        <v>64</v>
      </c>
      <c r="C29" s="66"/>
      <c r="D29" s="66"/>
      <c r="E29" s="66"/>
      <c r="F29" s="66"/>
      <c r="G29" s="66"/>
    </row>
    <row r="30" spans="1:9" s="3" customFormat="1" ht="14.15" customHeight="1" x14ac:dyDescent="0.35">
      <c r="A30"/>
      <c r="B30" s="67"/>
      <c r="C30" s="67"/>
      <c r="D30" s="67"/>
      <c r="E30" s="67"/>
      <c r="F30" s="67"/>
      <c r="G30" s="67"/>
      <c r="H30" s="67"/>
      <c r="I30" s="67"/>
    </row>
    <row r="31" spans="1:9" s="3" customFormat="1" ht="14.5" customHeight="1" x14ac:dyDescent="0.35">
      <c r="A31"/>
      <c r="B31" s="61" t="s">
        <v>67</v>
      </c>
      <c r="C31" s="62"/>
      <c r="D31" s="63"/>
      <c r="E31" s="64" t="s">
        <v>65</v>
      </c>
      <c r="F31" s="64"/>
      <c r="G31" s="64"/>
      <c r="H31"/>
      <c r="I31"/>
    </row>
    <row r="32" spans="1:9" x14ac:dyDescent="0.35">
      <c r="B32" s="68" t="s">
        <v>39</v>
      </c>
      <c r="C32" s="68"/>
      <c r="D32" s="68"/>
      <c r="E32" s="65" t="s">
        <v>23</v>
      </c>
      <c r="F32" s="65"/>
      <c r="G32" s="65"/>
    </row>
    <row r="33" spans="2:8" x14ac:dyDescent="0.35">
      <c r="B33" s="57" t="s">
        <v>40</v>
      </c>
      <c r="C33" s="57"/>
      <c r="D33" s="57"/>
      <c r="E33" s="57" t="s">
        <v>24</v>
      </c>
      <c r="F33" s="57"/>
      <c r="G33" s="57"/>
    </row>
    <row r="34" spans="2:8" x14ac:dyDescent="0.35">
      <c r="B34" s="57" t="s">
        <v>11</v>
      </c>
      <c r="C34" s="57"/>
      <c r="D34" s="57"/>
      <c r="E34" s="56" t="s">
        <v>25</v>
      </c>
      <c r="F34" s="57"/>
      <c r="G34" s="57"/>
    </row>
    <row r="35" spans="2:8" x14ac:dyDescent="0.35">
      <c r="B35" s="57" t="s">
        <v>12</v>
      </c>
      <c r="C35" s="57"/>
      <c r="D35" s="57"/>
      <c r="E35" s="56" t="s">
        <v>26</v>
      </c>
      <c r="F35" s="57"/>
      <c r="G35" s="57"/>
    </row>
    <row r="36" spans="2:8" x14ac:dyDescent="0.35">
      <c r="B36" s="57" t="s">
        <v>13</v>
      </c>
      <c r="C36" s="57"/>
      <c r="D36" s="57"/>
      <c r="E36" s="56" t="s">
        <v>27</v>
      </c>
      <c r="F36" s="57"/>
      <c r="G36" s="57"/>
    </row>
    <row r="37" spans="2:8" x14ac:dyDescent="0.35">
      <c r="B37" s="57" t="s">
        <v>14</v>
      </c>
      <c r="C37" s="57"/>
      <c r="D37" s="57"/>
      <c r="F37"/>
      <c r="H37" s="2"/>
    </row>
    <row r="38" spans="2:8" x14ac:dyDescent="0.35">
      <c r="B38" s="57" t="s">
        <v>15</v>
      </c>
      <c r="C38" s="57"/>
      <c r="D38" s="57"/>
      <c r="F38"/>
      <c r="H38" s="2"/>
    </row>
    <row r="39" spans="2:8" x14ac:dyDescent="0.35">
      <c r="B39" s="65" t="s">
        <v>16</v>
      </c>
      <c r="C39" s="65"/>
      <c r="D39" s="65"/>
      <c r="E39" s="17"/>
      <c r="F39" s="17"/>
      <c r="H39" s="2"/>
    </row>
    <row r="40" spans="2:8" x14ac:dyDescent="0.35">
      <c r="B40" s="57" t="s">
        <v>17</v>
      </c>
      <c r="C40" s="57"/>
      <c r="D40" s="57"/>
      <c r="F40"/>
      <c r="H40" s="2"/>
    </row>
    <row r="41" spans="2:8" x14ac:dyDescent="0.35">
      <c r="B41" s="57" t="s">
        <v>18</v>
      </c>
      <c r="C41" s="57"/>
      <c r="D41" s="57"/>
      <c r="F41"/>
      <c r="H41" s="2"/>
    </row>
    <row r="42" spans="2:8" x14ac:dyDescent="0.35">
      <c r="B42" s="57" t="s">
        <v>19</v>
      </c>
      <c r="C42" s="57"/>
      <c r="D42" s="57"/>
      <c r="F42"/>
      <c r="H42" s="2"/>
    </row>
    <row r="43" spans="2:8" x14ac:dyDescent="0.35">
      <c r="B43" s="57" t="s">
        <v>20</v>
      </c>
      <c r="C43" s="57"/>
      <c r="D43" s="57"/>
      <c r="F43"/>
      <c r="H43" s="2"/>
    </row>
    <row r="44" spans="2:8" x14ac:dyDescent="0.35">
      <c r="B44" s="57" t="s">
        <v>21</v>
      </c>
      <c r="C44" s="57"/>
      <c r="D44" s="57"/>
      <c r="F44"/>
      <c r="H44" s="2"/>
    </row>
    <row r="45" spans="2:8" x14ac:dyDescent="0.35">
      <c r="B45" s="57" t="s">
        <v>22</v>
      </c>
      <c r="C45" s="57"/>
      <c r="D45" s="57"/>
      <c r="F45"/>
      <c r="H45" s="2"/>
    </row>
  </sheetData>
  <sheetProtection algorithmName="SHA-512" hashValue="rPtPl+X4OIePM6W4ExbG9eGDWQ1W2TBxccg2w7xPcNUOvOpE6HuAc5oNKMoLHYL95U1+1J99EZPUvgjz0qUSbA==" saltValue="p5Vp7l7h3rwkn7+8H+O5uw==" spinCount="100000" sheet="1" objects="1" scenarios="1" formatCells="0" formatColumns="0" formatRows="0"/>
  <mergeCells count="26">
    <mergeCell ref="B31:D31"/>
    <mergeCell ref="E31:G31"/>
    <mergeCell ref="A3:H3"/>
    <mergeCell ref="A5:H5"/>
    <mergeCell ref="B28:G28"/>
    <mergeCell ref="B29:G29"/>
    <mergeCell ref="B30:I30"/>
    <mergeCell ref="B32:D32"/>
    <mergeCell ref="E32:G32"/>
    <mergeCell ref="B33:D33"/>
    <mergeCell ref="E33:G33"/>
    <mergeCell ref="B34:D34"/>
    <mergeCell ref="E34:G34"/>
    <mergeCell ref="B35:D35"/>
    <mergeCell ref="E35:G35"/>
    <mergeCell ref="B36:D36"/>
    <mergeCell ref="E36:G36"/>
    <mergeCell ref="B37:D37"/>
    <mergeCell ref="B43:D43"/>
    <mergeCell ref="B44:D44"/>
    <mergeCell ref="B45:D45"/>
    <mergeCell ref="B38:D38"/>
    <mergeCell ref="B39:D39"/>
    <mergeCell ref="B40:D40"/>
    <mergeCell ref="B41:D41"/>
    <mergeCell ref="B42:D4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00A30-8ADB-4510-AABD-58428CF91001}">
  <dimension ref="A1:I45"/>
  <sheetViews>
    <sheetView workbookViewId="0">
      <selection activeCell="K11" sqref="K11"/>
    </sheetView>
  </sheetViews>
  <sheetFormatPr defaultRowHeight="14.5" x14ac:dyDescent="0.35"/>
  <cols>
    <col min="1" max="1" width="6.1796875" customWidth="1"/>
    <col min="2" max="2" width="19.453125" customWidth="1"/>
    <col min="3" max="3" width="18.453125" customWidth="1"/>
    <col min="4" max="4" width="23.90625" customWidth="1"/>
    <col min="5" max="5" width="16.54296875" customWidth="1"/>
    <col min="6" max="6" width="15" style="2" customWidth="1"/>
    <col min="7" max="7" width="17.36328125" style="2" customWidth="1"/>
    <col min="8" max="8" width="17.90625" customWidth="1"/>
  </cols>
  <sheetData>
    <row r="1" spans="1:9" s="3" customFormat="1" x14ac:dyDescent="0.35">
      <c r="A1" t="s">
        <v>77</v>
      </c>
      <c r="B1"/>
      <c r="C1"/>
      <c r="D1"/>
      <c r="E1"/>
      <c r="F1"/>
      <c r="G1" s="2"/>
      <c r="H1" s="2"/>
      <c r="I1"/>
    </row>
    <row r="2" spans="1:9" x14ac:dyDescent="0.35">
      <c r="F2"/>
      <c r="H2" s="2"/>
    </row>
    <row r="3" spans="1:9" s="3" customFormat="1" x14ac:dyDescent="0.35">
      <c r="A3" s="58" t="s">
        <v>78</v>
      </c>
      <c r="B3" s="58"/>
      <c r="C3" s="58"/>
      <c r="D3" s="58"/>
      <c r="E3" s="58"/>
      <c r="F3" s="58"/>
      <c r="G3" s="58"/>
      <c r="H3" s="58"/>
    </row>
    <row r="4" spans="1:9" s="3" customFormat="1" ht="29" x14ac:dyDescent="0.35">
      <c r="A4" s="19" t="s">
        <v>68</v>
      </c>
      <c r="B4" s="19" t="s">
        <v>41</v>
      </c>
      <c r="C4" s="19" t="s">
        <v>44</v>
      </c>
      <c r="D4" s="20" t="s">
        <v>42</v>
      </c>
      <c r="E4" s="20" t="s">
        <v>43</v>
      </c>
      <c r="F4" s="20" t="s">
        <v>45</v>
      </c>
      <c r="G4" s="21" t="s">
        <v>46</v>
      </c>
      <c r="H4" s="21" t="s">
        <v>10</v>
      </c>
    </row>
    <row r="5" spans="1:9" ht="14.5" customHeight="1" x14ac:dyDescent="0.35">
      <c r="A5" s="59" t="s">
        <v>32</v>
      </c>
      <c r="B5" s="59"/>
      <c r="C5" s="59"/>
      <c r="D5" s="59"/>
      <c r="E5" s="59"/>
      <c r="F5" s="59"/>
      <c r="G5" s="59"/>
      <c r="H5" s="60"/>
      <c r="I5" s="3"/>
    </row>
    <row r="6" spans="1:9" x14ac:dyDescent="0.35">
      <c r="A6" s="3"/>
      <c r="B6" s="11" t="s">
        <v>29</v>
      </c>
      <c r="C6" s="11" t="s">
        <v>30</v>
      </c>
      <c r="D6" s="11" t="s">
        <v>31</v>
      </c>
      <c r="E6" s="11" t="s">
        <v>84</v>
      </c>
      <c r="F6" s="11">
        <v>1</v>
      </c>
      <c r="G6" s="12">
        <v>99</v>
      </c>
      <c r="H6" s="12">
        <f>F6*G6</f>
        <v>99</v>
      </c>
      <c r="I6" s="3"/>
    </row>
    <row r="7" spans="1:9" x14ac:dyDescent="0.35">
      <c r="A7" s="18">
        <v>1</v>
      </c>
      <c r="B7" s="23"/>
      <c r="C7" s="23"/>
      <c r="D7" s="23"/>
      <c r="E7" s="23"/>
      <c r="F7" s="23"/>
      <c r="G7" s="24"/>
      <c r="H7" s="10">
        <f>F7*G7</f>
        <v>0</v>
      </c>
    </row>
    <row r="8" spans="1:9" x14ac:dyDescent="0.35">
      <c r="A8" s="18">
        <v>2</v>
      </c>
      <c r="B8" s="25"/>
      <c r="C8" s="25"/>
      <c r="D8" s="25"/>
      <c r="E8" s="25"/>
      <c r="F8" s="25"/>
      <c r="G8" s="26"/>
      <c r="H8" s="9">
        <f t="shared" ref="H8:H25" si="0">F8*G8</f>
        <v>0</v>
      </c>
    </row>
    <row r="9" spans="1:9" x14ac:dyDescent="0.35">
      <c r="A9" s="18">
        <v>3</v>
      </c>
      <c r="B9" s="25"/>
      <c r="C9" s="25"/>
      <c r="D9" s="25"/>
      <c r="E9" s="25"/>
      <c r="F9" s="25"/>
      <c r="G9" s="26"/>
      <c r="H9" s="9">
        <f t="shared" si="0"/>
        <v>0</v>
      </c>
    </row>
    <row r="10" spans="1:9" x14ac:dyDescent="0.35">
      <c r="A10" s="18">
        <v>4</v>
      </c>
      <c r="B10" s="25"/>
      <c r="C10" s="25"/>
      <c r="D10" s="25"/>
      <c r="E10" s="25"/>
      <c r="F10" s="25"/>
      <c r="G10" s="26"/>
      <c r="H10" s="9">
        <f t="shared" si="0"/>
        <v>0</v>
      </c>
    </row>
    <row r="11" spans="1:9" x14ac:dyDescent="0.35">
      <c r="A11" s="18">
        <v>5</v>
      </c>
      <c r="B11" s="25"/>
      <c r="C11" s="25"/>
      <c r="D11" s="25"/>
      <c r="E11" s="25"/>
      <c r="F11" s="25"/>
      <c r="G11" s="26"/>
      <c r="H11" s="9">
        <f t="shared" si="0"/>
        <v>0</v>
      </c>
    </row>
    <row r="12" spans="1:9" x14ac:dyDescent="0.35">
      <c r="A12" s="18">
        <v>6</v>
      </c>
      <c r="B12" s="25"/>
      <c r="C12" s="25"/>
      <c r="D12" s="25"/>
      <c r="E12" s="25"/>
      <c r="F12" s="25"/>
      <c r="G12" s="26"/>
      <c r="H12" s="9">
        <f t="shared" si="0"/>
        <v>0</v>
      </c>
    </row>
    <row r="13" spans="1:9" x14ac:dyDescent="0.35">
      <c r="A13" s="18">
        <v>7</v>
      </c>
      <c r="B13" s="25"/>
      <c r="C13" s="25"/>
      <c r="D13" s="25"/>
      <c r="E13" s="25"/>
      <c r="F13" s="25"/>
      <c r="G13" s="26"/>
      <c r="H13" s="9">
        <f t="shared" si="0"/>
        <v>0</v>
      </c>
    </row>
    <row r="14" spans="1:9" x14ac:dyDescent="0.35">
      <c r="A14" s="18">
        <v>8</v>
      </c>
      <c r="B14" s="25"/>
      <c r="C14" s="25"/>
      <c r="D14" s="25"/>
      <c r="E14" s="25"/>
      <c r="F14" s="25"/>
      <c r="G14" s="26"/>
      <c r="H14" s="9">
        <f t="shared" si="0"/>
        <v>0</v>
      </c>
    </row>
    <row r="15" spans="1:9" x14ac:dyDescent="0.35">
      <c r="A15" s="18">
        <v>9</v>
      </c>
      <c r="B15" s="25"/>
      <c r="C15" s="25"/>
      <c r="D15" s="25"/>
      <c r="E15" s="25"/>
      <c r="F15" s="25"/>
      <c r="G15" s="26"/>
      <c r="H15" s="9">
        <f t="shared" si="0"/>
        <v>0</v>
      </c>
    </row>
    <row r="16" spans="1:9" x14ac:dyDescent="0.35">
      <c r="A16" s="18">
        <v>10</v>
      </c>
      <c r="B16" s="25"/>
      <c r="C16" s="25"/>
      <c r="D16" s="25"/>
      <c r="E16" s="25"/>
      <c r="F16" s="25"/>
      <c r="G16" s="26"/>
      <c r="H16" s="9">
        <f t="shared" si="0"/>
        <v>0</v>
      </c>
    </row>
    <row r="17" spans="1:9" x14ac:dyDescent="0.35">
      <c r="A17" s="18">
        <v>11</v>
      </c>
      <c r="B17" s="25"/>
      <c r="C17" s="25"/>
      <c r="D17" s="25"/>
      <c r="E17" s="25"/>
      <c r="F17" s="25"/>
      <c r="G17" s="26"/>
      <c r="H17" s="9">
        <f t="shared" si="0"/>
        <v>0</v>
      </c>
    </row>
    <row r="18" spans="1:9" x14ac:dyDescent="0.35">
      <c r="A18" s="18">
        <v>12</v>
      </c>
      <c r="B18" s="25"/>
      <c r="C18" s="25"/>
      <c r="D18" s="25"/>
      <c r="E18" s="25"/>
      <c r="F18" s="25"/>
      <c r="G18" s="26"/>
      <c r="H18" s="9">
        <f t="shared" si="0"/>
        <v>0</v>
      </c>
    </row>
    <row r="19" spans="1:9" x14ac:dyDescent="0.35">
      <c r="A19" s="18">
        <v>13</v>
      </c>
      <c r="B19" s="25"/>
      <c r="C19" s="25"/>
      <c r="D19" s="25"/>
      <c r="E19" s="25"/>
      <c r="F19" s="25"/>
      <c r="G19" s="26"/>
      <c r="H19" s="9">
        <f t="shared" si="0"/>
        <v>0</v>
      </c>
    </row>
    <row r="20" spans="1:9" x14ac:dyDescent="0.35">
      <c r="A20" s="18">
        <v>14</v>
      </c>
      <c r="B20" s="25"/>
      <c r="C20" s="25"/>
      <c r="D20" s="25"/>
      <c r="E20" s="25"/>
      <c r="F20" s="25"/>
      <c r="G20" s="26"/>
      <c r="H20" s="9">
        <f t="shared" si="0"/>
        <v>0</v>
      </c>
    </row>
    <row r="21" spans="1:9" x14ac:dyDescent="0.35">
      <c r="A21" s="18">
        <v>15</v>
      </c>
      <c r="B21" s="25"/>
      <c r="C21" s="25"/>
      <c r="D21" s="25"/>
      <c r="E21" s="25"/>
      <c r="F21" s="25"/>
      <c r="G21" s="26"/>
      <c r="H21" s="9">
        <f t="shared" si="0"/>
        <v>0</v>
      </c>
    </row>
    <row r="22" spans="1:9" x14ac:dyDescent="0.35">
      <c r="A22" s="18">
        <v>16</v>
      </c>
      <c r="B22" s="25"/>
      <c r="C22" s="25"/>
      <c r="D22" s="25"/>
      <c r="E22" s="25"/>
      <c r="F22" s="25"/>
      <c r="G22" s="26"/>
      <c r="H22" s="9">
        <f t="shared" si="0"/>
        <v>0</v>
      </c>
    </row>
    <row r="23" spans="1:9" s="3" customFormat="1" x14ac:dyDescent="0.35">
      <c r="A23" s="18">
        <v>17</v>
      </c>
      <c r="B23" s="25"/>
      <c r="C23" s="25"/>
      <c r="D23" s="25"/>
      <c r="E23" s="25"/>
      <c r="F23" s="25"/>
      <c r="G23" s="26"/>
      <c r="H23" s="9">
        <f t="shared" si="0"/>
        <v>0</v>
      </c>
      <c r="I23"/>
    </row>
    <row r="24" spans="1:9" x14ac:dyDescent="0.35">
      <c r="A24" s="18">
        <v>18</v>
      </c>
      <c r="B24" s="25"/>
      <c r="C24" s="25"/>
      <c r="D24" s="25"/>
      <c r="E24" s="25"/>
      <c r="F24" s="25"/>
      <c r="G24" s="26"/>
      <c r="H24" s="9">
        <f t="shared" si="0"/>
        <v>0</v>
      </c>
    </row>
    <row r="25" spans="1:9" x14ac:dyDescent="0.35">
      <c r="A25" s="18">
        <v>19</v>
      </c>
      <c r="B25" s="25"/>
      <c r="C25" s="25"/>
      <c r="D25" s="25"/>
      <c r="E25" s="25"/>
      <c r="F25" s="25"/>
      <c r="G25" s="26"/>
      <c r="H25" s="9">
        <f t="shared" si="0"/>
        <v>0</v>
      </c>
    </row>
    <row r="26" spans="1:9" s="3" customFormat="1" ht="15" thickBot="1" x14ac:dyDescent="0.4">
      <c r="B26" s="5" t="s">
        <v>79</v>
      </c>
      <c r="C26" s="6"/>
      <c r="D26" s="6"/>
      <c r="E26" s="6"/>
      <c r="F26" s="6"/>
      <c r="G26" s="7"/>
      <c r="H26" s="8">
        <f>SUM(H7:H25)</f>
        <v>0</v>
      </c>
    </row>
    <row r="27" spans="1:9" x14ac:dyDescent="0.35">
      <c r="A27" s="3"/>
      <c r="B27" s="3"/>
      <c r="C27" s="3"/>
      <c r="D27" s="3"/>
      <c r="E27" s="3"/>
      <c r="F27" s="3"/>
      <c r="G27" s="4"/>
      <c r="H27" s="4"/>
      <c r="I27" s="3"/>
    </row>
    <row r="28" spans="1:9" x14ac:dyDescent="0.35">
      <c r="A28" s="3"/>
      <c r="B28" s="46" t="s">
        <v>48</v>
      </c>
      <c r="C28" s="46"/>
      <c r="D28" s="46"/>
      <c r="E28" s="46"/>
      <c r="F28" s="46"/>
      <c r="G28" s="46"/>
      <c r="H28" s="4"/>
      <c r="I28" s="3"/>
    </row>
    <row r="29" spans="1:9" x14ac:dyDescent="0.35">
      <c r="B29" s="66" t="s">
        <v>64</v>
      </c>
      <c r="C29" s="66"/>
      <c r="D29" s="66"/>
      <c r="E29" s="66"/>
      <c r="F29" s="66"/>
      <c r="G29" s="66"/>
    </row>
    <row r="30" spans="1:9" s="3" customFormat="1" ht="14.15" customHeight="1" x14ac:dyDescent="0.35">
      <c r="A30"/>
      <c r="B30" s="67"/>
      <c r="C30" s="67"/>
      <c r="D30" s="67"/>
      <c r="E30" s="67"/>
      <c r="F30" s="67"/>
      <c r="G30" s="67"/>
      <c r="H30" s="67"/>
      <c r="I30" s="67"/>
    </row>
    <row r="31" spans="1:9" s="3" customFormat="1" ht="14.5" customHeight="1" x14ac:dyDescent="0.35">
      <c r="A31"/>
      <c r="B31" s="61" t="s">
        <v>67</v>
      </c>
      <c r="C31" s="62"/>
      <c r="D31" s="63"/>
      <c r="E31" s="64" t="s">
        <v>65</v>
      </c>
      <c r="F31" s="64"/>
      <c r="G31" s="64"/>
      <c r="H31"/>
      <c r="I31"/>
    </row>
    <row r="32" spans="1:9" x14ac:dyDescent="0.35">
      <c r="B32" s="68" t="s">
        <v>39</v>
      </c>
      <c r="C32" s="68"/>
      <c r="D32" s="68"/>
      <c r="E32" s="65" t="s">
        <v>23</v>
      </c>
      <c r="F32" s="65"/>
      <c r="G32" s="65"/>
    </row>
    <row r="33" spans="2:8" x14ac:dyDescent="0.35">
      <c r="B33" s="57" t="s">
        <v>40</v>
      </c>
      <c r="C33" s="57"/>
      <c r="D33" s="57"/>
      <c r="E33" s="57" t="s">
        <v>24</v>
      </c>
      <c r="F33" s="57"/>
      <c r="G33" s="57"/>
    </row>
    <row r="34" spans="2:8" x14ac:dyDescent="0.35">
      <c r="B34" s="57" t="s">
        <v>11</v>
      </c>
      <c r="C34" s="57"/>
      <c r="D34" s="57"/>
      <c r="E34" s="56" t="s">
        <v>25</v>
      </c>
      <c r="F34" s="57"/>
      <c r="G34" s="57"/>
    </row>
    <row r="35" spans="2:8" x14ac:dyDescent="0.35">
      <c r="B35" s="57" t="s">
        <v>12</v>
      </c>
      <c r="C35" s="57"/>
      <c r="D35" s="57"/>
      <c r="E35" s="56" t="s">
        <v>26</v>
      </c>
      <c r="F35" s="57"/>
      <c r="G35" s="57"/>
    </row>
    <row r="36" spans="2:8" x14ac:dyDescent="0.35">
      <c r="B36" s="57" t="s">
        <v>13</v>
      </c>
      <c r="C36" s="57"/>
      <c r="D36" s="57"/>
      <c r="E36" s="56" t="s">
        <v>27</v>
      </c>
      <c r="F36" s="57"/>
      <c r="G36" s="57"/>
    </row>
    <row r="37" spans="2:8" x14ac:dyDescent="0.35">
      <c r="B37" s="57" t="s">
        <v>14</v>
      </c>
      <c r="C37" s="57"/>
      <c r="D37" s="57"/>
      <c r="F37"/>
      <c r="H37" s="2"/>
    </row>
    <row r="38" spans="2:8" x14ac:dyDescent="0.35">
      <c r="B38" s="57" t="s">
        <v>15</v>
      </c>
      <c r="C38" s="57"/>
      <c r="D38" s="57"/>
      <c r="F38"/>
      <c r="H38" s="2"/>
    </row>
    <row r="39" spans="2:8" x14ac:dyDescent="0.35">
      <c r="B39" s="65" t="s">
        <v>16</v>
      </c>
      <c r="C39" s="65"/>
      <c r="D39" s="65"/>
      <c r="E39" s="17"/>
      <c r="F39" s="17"/>
      <c r="H39" s="2"/>
    </row>
    <row r="40" spans="2:8" x14ac:dyDescent="0.35">
      <c r="B40" s="57" t="s">
        <v>17</v>
      </c>
      <c r="C40" s="57"/>
      <c r="D40" s="57"/>
      <c r="F40"/>
      <c r="H40" s="2"/>
    </row>
    <row r="41" spans="2:8" x14ac:dyDescent="0.35">
      <c r="B41" s="57" t="s">
        <v>18</v>
      </c>
      <c r="C41" s="57"/>
      <c r="D41" s="57"/>
      <c r="F41"/>
      <c r="H41" s="2"/>
    </row>
    <row r="42" spans="2:8" x14ac:dyDescent="0.35">
      <c r="B42" s="57" t="s">
        <v>19</v>
      </c>
      <c r="C42" s="57"/>
      <c r="D42" s="57"/>
      <c r="F42"/>
      <c r="H42" s="2"/>
    </row>
    <row r="43" spans="2:8" x14ac:dyDescent="0.35">
      <c r="B43" s="57" t="s">
        <v>20</v>
      </c>
      <c r="C43" s="57"/>
      <c r="D43" s="57"/>
      <c r="F43"/>
      <c r="H43" s="2"/>
    </row>
    <row r="44" spans="2:8" x14ac:dyDescent="0.35">
      <c r="B44" s="57" t="s">
        <v>21</v>
      </c>
      <c r="C44" s="57"/>
      <c r="D44" s="57"/>
      <c r="F44"/>
      <c r="H44" s="2"/>
    </row>
    <row r="45" spans="2:8" x14ac:dyDescent="0.35">
      <c r="B45" s="57" t="s">
        <v>22</v>
      </c>
      <c r="C45" s="57"/>
      <c r="D45" s="57"/>
      <c r="F45"/>
      <c r="H45" s="2"/>
    </row>
  </sheetData>
  <sheetProtection algorithmName="SHA-512" hashValue="QdRgOhGZwjmCFtaFzZFBYqdrZB1F4nGdWDhquM7h1rxT59FtkkuupIaDVT+jBiK1O0EH5mSeYfoJFREI0uNF8Q==" saltValue="iHanQBUw90EAkcr2q09s/Q==" spinCount="100000" sheet="1" objects="1" scenarios="1" formatCells="0" formatColumns="0" formatRows="0"/>
  <mergeCells count="26">
    <mergeCell ref="B31:D31"/>
    <mergeCell ref="E31:G31"/>
    <mergeCell ref="A3:H3"/>
    <mergeCell ref="A5:H5"/>
    <mergeCell ref="B28:G28"/>
    <mergeCell ref="B29:G29"/>
    <mergeCell ref="B30:I30"/>
    <mergeCell ref="B32:D32"/>
    <mergeCell ref="E32:G32"/>
    <mergeCell ref="B33:D33"/>
    <mergeCell ref="E33:G33"/>
    <mergeCell ref="B34:D34"/>
    <mergeCell ref="E34:G34"/>
    <mergeCell ref="B35:D35"/>
    <mergeCell ref="E35:G35"/>
    <mergeCell ref="B36:D36"/>
    <mergeCell ref="E36:G36"/>
    <mergeCell ref="B37:D37"/>
    <mergeCell ref="B43:D43"/>
    <mergeCell ref="B44:D44"/>
    <mergeCell ref="B45:D45"/>
    <mergeCell ref="B38:D38"/>
    <mergeCell ref="B39:D39"/>
    <mergeCell ref="B40:D40"/>
    <mergeCell ref="B41:D41"/>
    <mergeCell ref="B42:D4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PFileSec xmlns="b246a3c9-e8b6-4373-bafd-ef843f8c6aef">Input</SIPFileSec>
    <CarovyKod xmlns="b246a3c9-e8b6-4373-bafd-ef843f8c6aef" xsi:nil="true"/>
    <HashInit xmlns="b246a3c9-e8b6-4373-bafd-ef843f8c6aef" xsi:nil="true"/>
    <Podrobnosti xmlns="b246a3c9-e8b6-4373-bafd-ef843f8c6aef" xsi:nil="true"/>
    <HashAlgorithm xmlns="b246a3c9-e8b6-4373-bafd-ef843f8c6aef" xsi:nil="true"/>
    <CisloJednaci xmlns="b246a3c9-e8b6-4373-bafd-ef843f8c6aef">STC/013405/ÚSV/2021/2</CisloJednaci>
    <NazevDokumentu xmlns="b246a3c9-e8b6-4373-bafd-ef843f8c6aef">Zadávací dokumentace</NazevDokumentu>
    <Znacka xmlns="b246a3c9-e8b6-4373-bafd-ef843f8c6aef" xsi:nil="true"/>
    <HashValue xmlns="b246a3c9-e8b6-4373-bafd-ef843f8c6aef" xsi:nil="true"/>
    <JID xmlns="b246a3c9-e8b6-4373-bafd-ef843f8c6aef">R_STCSPS_0028891</JID>
    <IDExt xmlns="b246a3c9-e8b6-4373-bafd-ef843f8c6a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Soubor DMS" ma:contentTypeID="0x010100617DA10A36FE5747AD151C4F74B1AC96005351D26CF8DDBC4A82BF8CED791D1A15" ma:contentTypeVersion="9" ma:contentTypeDescription="Vytvoří nový dokument" ma:contentTypeScope="" ma:versionID="18e2a06ce33fc12a9a1d6e97ae1ce730">
  <xsd:schema xmlns:xsd="http://www.w3.org/2001/XMLSchema" xmlns:xs="http://www.w3.org/2001/XMLSchema" xmlns:p="http://schemas.microsoft.com/office/2006/metadata/properties" xmlns:ns2="b246a3c9-e8b6-4373-bafd-ef843f8c6aef" targetNamespace="http://schemas.microsoft.com/office/2006/metadata/properties" ma:root="true" ma:fieldsID="6687ba19564057520b4807c5c45339f1" ns2:_="">
    <xsd:import namespace="b246a3c9-e8b6-4373-bafd-ef843f8c6aef"/>
    <xsd:element name="properties">
      <xsd:complexType>
        <xsd:sequence>
          <xsd:element name="documentManagement">
            <xsd:complexType>
              <xsd:all>
                <xsd:element ref="ns2:Podrobnosti" minOccurs="0"/>
                <xsd:element ref="ns2:SIPFileSec" minOccurs="0"/>
                <xsd:element ref="ns2:Znacka" minOccurs="0"/>
                <xsd:element ref="ns2:IDExt" minOccurs="0"/>
                <xsd:element ref="ns2:CarovyKod" minOccurs="0"/>
                <xsd:element ref="ns2:HashAlgorithm" minOccurs="0"/>
                <xsd:element ref="ns2:HashInit" minOccurs="0"/>
                <xsd:element ref="ns2:HashValue" minOccurs="0"/>
                <xsd:element ref="ns2:JID" minOccurs="0"/>
                <xsd:element ref="ns2:CisloJednaci" minOccurs="0"/>
                <xsd:element ref="ns2:NazevDokumentu"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6a3c9-e8b6-4373-bafd-ef843f8c6aef" elementFormDefault="qualified">
    <xsd:import namespace="http://schemas.microsoft.com/office/2006/documentManagement/types"/>
    <xsd:import namespace="http://schemas.microsoft.com/office/infopath/2007/PartnerControls"/>
    <xsd:element name="Podrobnosti" ma:index="8" nillable="true" ma:displayName="Podrobnosti" ma:description="" ma:internalName="Podrobnosti">
      <xsd:simpleType>
        <xsd:restriction base="dms:Note"/>
      </xsd:simpleType>
    </xsd:element>
    <xsd:element name="SIPFileSec" ma:index="9" nillable="true" ma:displayName="SIPFileSec" ma:default="Input" ma:format="Dropdown" ma:internalName="SIPFileSec">
      <xsd:simpleType>
        <xsd:restriction base="dms:Choice">
          <xsd:enumeration value="Original"/>
          <xsd:enumeration value="Input"/>
          <xsd:enumeration value="Digitized"/>
          <xsd:enumeration value="Preview"/>
          <xsd:enumeration value="Migrated"/>
        </xsd:restriction>
      </xsd:simpleType>
    </xsd:element>
    <xsd:element name="Znacka" ma:index="10" nillable="true" ma:displayName="Značka" ma:format="Dropdown" ma:internalName="Znacka">
      <xsd:simpleType>
        <xsd:restriction base="dms:Choice">
          <xsd:enumeration value="Hlavní"/>
          <xsd:enumeration value="Příloha"/>
        </xsd:restriction>
      </xsd:simpleType>
    </xsd:element>
    <xsd:element name="IDExt" ma:index="11" nillable="true" ma:displayName="IDExt" ma:internalName="IDExt">
      <xsd:simpleType>
        <xsd:restriction base="dms:Text"/>
      </xsd:simpleType>
    </xsd:element>
    <xsd:element name="CarovyKod" ma:index="12" nillable="true" ma:displayName="Čárový kód" ma:indexed="true" ma:internalName="CarovyKod">
      <xsd:simpleType>
        <xsd:restriction base="dms:Text">
          <xsd:maxLength value="255"/>
        </xsd:restriction>
      </xsd:simpleType>
    </xsd:element>
    <xsd:element name="HashAlgorithm" ma:index="13" nillable="true" ma:displayName="HashAlgorithm" ma:description="" ma:internalName="HashAlgorithm">
      <xsd:simpleType>
        <xsd:restriction base="dms:Text">
          <xsd:maxLength value="255"/>
        </xsd:restriction>
      </xsd:simpleType>
    </xsd:element>
    <xsd:element name="HashInit" ma:index="14" nillable="true" ma:displayName="HashInit" ma:description="" ma:internalName="HashInit">
      <xsd:simpleType>
        <xsd:restriction base="dms:Text">
          <xsd:maxLength value="255"/>
        </xsd:restriction>
      </xsd:simpleType>
    </xsd:element>
    <xsd:element name="HashValue" ma:index="15" nillable="true" ma:displayName="HashValue" ma:description="" ma:internalName="HashValue">
      <xsd:simpleType>
        <xsd:restriction base="dms:Text">
          <xsd:maxLength value="255"/>
        </xsd:restriction>
      </xsd:simpleType>
    </xsd:element>
    <xsd:element name="JID" ma:index="16" nillable="true" ma:displayName="JID" ma:decimals="0" ma:internalName="JID">
      <xsd:simpleType>
        <xsd:restriction base="dms:Text"/>
      </xsd:simpleType>
    </xsd:element>
    <xsd:element name="CisloJednaci" ma:index="17" nillable="true" ma:displayName="Číslo jednací" ma:description="" ma:internalName="CisloJednaci">
      <xsd:simpleType>
        <xsd:restriction base="dms:Text">
          <xsd:maxLength value="255"/>
        </xsd:restriction>
      </xsd:simpleType>
    </xsd:element>
    <xsd:element name="NazevDokumentu" ma:index="18" nillable="true" ma:displayName="Název dokumentu" ma:description="" ma:internalName="NazevDokumentu">
      <xsd:simpleType>
        <xsd:restriction base="dms:Text">
          <xsd:maxLength value="255"/>
        </xsd:restriction>
      </xsd:simpleType>
    </xsd:element>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3E9DD6-05E3-4AED-8E7D-77541FDBC6B1}">
  <ds:schemaRefs>
    <ds:schemaRef ds:uri="http://schemas.microsoft.com/sharepoint/v3/contenttype/forms"/>
  </ds:schemaRefs>
</ds:datastoreItem>
</file>

<file path=customXml/itemProps2.xml><?xml version="1.0" encoding="utf-8"?>
<ds:datastoreItem xmlns:ds="http://schemas.openxmlformats.org/officeDocument/2006/customXml" ds:itemID="{AC7ADA97-7C45-4124-B756-7432BA8CA92D}">
  <ds:schemaRef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http://schemas.microsoft.com/office/2006/documentManagement/types"/>
    <ds:schemaRef ds:uri="b246a3c9-e8b6-4373-bafd-ef843f8c6ae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EF3ECCF-14EB-4E04-8056-900E9A7A1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6a3c9-e8b6-4373-bafd-ef843f8c6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0. INSTRUCTIONS TO FILL IN</vt:lpstr>
      <vt:lpstr>1. Evaluation Model Complete</vt:lpstr>
      <vt:lpstr>2. Life cycle costs - 1st year </vt:lpstr>
      <vt:lpstr>3. Life cycle costs -2nd year </vt:lpstr>
      <vt:lpstr>4. Life cycle costs - 3rd year </vt:lpstr>
      <vt:lpstr>5.Life cycle costs - 4th year  </vt:lpstr>
      <vt:lpstr>6. Life cycle costs - 5th year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Řeháčková Monika</dc:creator>
  <cp:lastModifiedBy>Řeháčková Monika</cp:lastModifiedBy>
  <dcterms:created xsi:type="dcterms:W3CDTF">2022-01-20T08:13:06Z</dcterms:created>
  <dcterms:modified xsi:type="dcterms:W3CDTF">2022-10-27T10:34:48Z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0x010100617DA10A36FE5747AD151C4F74B1AC96005351D26CF8DDBC4A82BF8CED791D1A15</vt:lpwstr>
  </property>
</Properties>
</file>