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13845" yWindow="47416" windowWidth="29040" windowHeight="17520" activeTab="0"/>
  </bookViews>
  <sheets>
    <sheet name="Tabulka" sheetId="2" r:id="rId1"/>
  </sheets>
  <definedNames>
    <definedName name="dph" localSheetId="0">'Tabulka'!#REF!</definedName>
    <definedName name="dph">#REF!</definedName>
    <definedName name="euro" localSheetId="0">'Tabulka'!#REF!</definedName>
    <definedName name="euro">#REF!</definedName>
    <definedName name="kurz" localSheetId="0">'Tabulka'!#REF!</definedName>
    <definedName name="kurz">#REF!</definedName>
    <definedName name="New_170427">#REF!</definedName>
    <definedName name="_xlnm.Print_Area" localSheetId="0">'Tabulka'!$A$1:$F$9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<sst xmlns="http://schemas.openxmlformats.org/spreadsheetml/2006/main" count="20" uniqueCount="20">
  <si>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AAA-12606</t>
  </si>
  <si>
    <t>AAA-30428</t>
  </si>
  <si>
    <t>M365 E3Orl User</t>
  </si>
  <si>
    <t>M365 E5Orl User</t>
  </si>
  <si>
    <t>AAA-28173</t>
  </si>
  <si>
    <t>Název</t>
  </si>
  <si>
    <t>Označení</t>
  </si>
  <si>
    <t>počet licencí</t>
  </si>
  <si>
    <t>1 licence/ měsíc
(€ bez DPH)</t>
  </si>
  <si>
    <t>1 licence/1 rok
(€ bez DPH)</t>
  </si>
  <si>
    <t>AAD-40020</t>
  </si>
  <si>
    <t>M365 E5 SRC User</t>
  </si>
  <si>
    <t>Celková cena pro všechny uživatele 
(€ bez DPH)</t>
  </si>
  <si>
    <t>Celková nabídková cena (€ bez DPH)/3  roky</t>
  </si>
  <si>
    <t>Exchange Online Plan 1</t>
  </si>
  <si>
    <t>AAA-04063</t>
  </si>
  <si>
    <t>AudioCnfrc Addon</t>
  </si>
  <si>
    <t>AAA-22427</t>
  </si>
  <si>
    <t>Windows E5fE3 Addon</t>
  </si>
  <si>
    <t>Celková cena (€ bez DPH)/1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</si>
</sst>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3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view="pageLayout" zoomScale="80" zoomScalePageLayoutView="80" workbookViewId="0" topLeftCell="A1">
      <selection activeCell="F16" sqref="F16"/>
    </sheetView>
  </sheetViews>
  <sheetFormatPr defaultColWidth="9.140625" defaultRowHeight="15"/>
  <cols>
    <col min="1" max="1" width="17.7109375" style="1" customWidth="1"/>
    <col min="2" max="2" width="38.421875" style="1" customWidth="1"/>
    <col min="3" max="3" width="12.421875" style="1" customWidth="1"/>
    <col min="4" max="4" width="22.7109375" style="1" customWidth="1"/>
    <col min="5" max="5" width="19.140625" style="1" customWidth="1"/>
    <col min="6" max="6" width="20.421875" style="1" customWidth="1"/>
    <col min="7" max="16384" width="9.140625" style="1" customWidth="1"/>
  </cols>
  <sheetData>
    <row r="1" spans="1:6" s="3" customFormat="1" ht="56.25" customHeight="1">
      <c r="A1" s="2" t="s">
        <v>6</v>
      </c>
      <c r="B1" s="2" t="s">
        <v>5</v>
      </c>
      <c r="C1" s="2" t="s">
        <v>7</v>
      </c>
      <c r="D1" s="2" t="s">
        <v>8</v>
      </c>
      <c r="E1" s="2" t="s">
        <v>9</v>
      </c>
      <c r="F1" s="2" t="s">
        <v>12</v>
      </c>
    </row>
    <row r="2" spans="1:6" s="3" customFormat="1" ht="38.25" customHeight="1">
      <c r="A2" s="12" t="s">
        <v>0</v>
      </c>
      <c r="B2" s="9" t="s">
        <v>2</v>
      </c>
      <c r="C2" s="7">
        <v>220</v>
      </c>
      <c r="D2" s="4"/>
      <c r="E2" s="5">
        <f>D2*12</f>
        <v>0</v>
      </c>
      <c r="F2" s="6">
        <f>C2*E2</f>
        <v>0</v>
      </c>
    </row>
    <row r="3" spans="1:6" s="3" customFormat="1" ht="38.25" customHeight="1">
      <c r="A3" s="12" t="s">
        <v>1</v>
      </c>
      <c r="B3" s="9" t="s">
        <v>3</v>
      </c>
      <c r="C3" s="7">
        <v>30</v>
      </c>
      <c r="D3" s="4"/>
      <c r="E3" s="5">
        <f>D3*12</f>
        <v>0</v>
      </c>
      <c r="F3" s="6">
        <f aca="true" t="shared" si="0" ref="F3:F7">C3*E3</f>
        <v>0</v>
      </c>
    </row>
    <row r="4" spans="1:6" s="3" customFormat="1" ht="38.25" customHeight="1">
      <c r="A4" s="12" t="s">
        <v>4</v>
      </c>
      <c r="B4" s="9" t="s">
        <v>16</v>
      </c>
      <c r="C4" s="7">
        <v>20</v>
      </c>
      <c r="D4" s="4"/>
      <c r="E4" s="5">
        <f aca="true" t="shared" si="1" ref="E4:E5">D4*12</f>
        <v>0</v>
      </c>
      <c r="F4" s="6">
        <f t="shared" si="0"/>
        <v>0</v>
      </c>
    </row>
    <row r="5" spans="1:6" s="3" customFormat="1" ht="38.25" customHeight="1">
      <c r="A5" s="12" t="s">
        <v>10</v>
      </c>
      <c r="B5" s="11" t="s">
        <v>11</v>
      </c>
      <c r="C5" s="7">
        <v>220</v>
      </c>
      <c r="D5" s="4"/>
      <c r="E5" s="5">
        <f t="shared" si="1"/>
        <v>0</v>
      </c>
      <c r="F5" s="6">
        <f t="shared" si="0"/>
        <v>0</v>
      </c>
    </row>
    <row r="6" spans="1:6" s="3" customFormat="1" ht="38.25" customHeight="1">
      <c r="A6" s="12" t="s">
        <v>15</v>
      </c>
      <c r="B6" s="11" t="s">
        <v>14</v>
      </c>
      <c r="C6" s="7">
        <v>20</v>
      </c>
      <c r="D6" s="4"/>
      <c r="E6" s="5">
        <f aca="true" t="shared" si="2" ref="E6:E7">D6*12</f>
        <v>0</v>
      </c>
      <c r="F6" s="6">
        <f aca="true" t="shared" si="3" ref="F6">C6*E6</f>
        <v>0</v>
      </c>
    </row>
    <row r="7" spans="1:6" s="3" customFormat="1" ht="38.25" customHeight="1">
      <c r="A7" s="12" t="s">
        <v>17</v>
      </c>
      <c r="B7" s="11" t="s">
        <v>18</v>
      </c>
      <c r="C7" s="7">
        <v>10</v>
      </c>
      <c r="D7" s="4"/>
      <c r="E7" s="5">
        <f t="shared" si="2"/>
        <v>0</v>
      </c>
      <c r="F7" s="6">
        <f t="shared" si="0"/>
        <v>0</v>
      </c>
    </row>
    <row r="8" spans="1:6" s="3" customFormat="1" ht="38.25" customHeight="1">
      <c r="A8" s="13" t="s">
        <v>19</v>
      </c>
      <c r="B8" s="14"/>
      <c r="C8" s="14"/>
      <c r="D8" s="14"/>
      <c r="E8" s="14"/>
      <c r="F8" s="6">
        <f>SUM(F2:F7)</f>
        <v>0</v>
      </c>
    </row>
    <row r="9" spans="1:6" s="3" customFormat="1" ht="38.25" customHeight="1">
      <c r="A9" s="13" t="s">
        <v>13</v>
      </c>
      <c r="B9" s="14"/>
      <c r="C9" s="14"/>
      <c r="D9" s="14"/>
      <c r="E9" s="14"/>
      <c r="F9" s="10">
        <f>F8*3</f>
        <v>0</v>
      </c>
    </row>
    <row r="10" ht="15">
      <c r="F10" s="8"/>
    </row>
  </sheetData>
  <mergeCells count="2">
    <mergeCell ref="A9:E9"/>
    <mergeCell ref="A8:E8"/>
  </mergeCells>
  <printOptions/>
  <pageMargins left="0.7086614173228347" right="0.7086614173228347" top="1.1811023622047245" bottom="0.7874015748031497" header="0.31496062992125984" footer="0.31496062992125984"/>
  <pageSetup fitToHeight="2" fitToWidth="1" horizontalDpi="600" verticalDpi="600" orientation="landscape" paperSize="9" r:id="rId1"/>
  <headerFooter>
    <oddHeader>&amp;C&amp;"Verdana,Tučné"Zadávací dokumentace 
Příloha č. 8 - Tabulka pro stanovení nabídkové ceny pro účely hodnocení veřejné zakázky
VZ2023007 Produkty a služby M365&amp;R&amp;"Verdana,Obyčejné"&amp;12&amp;KFFC000 TLP:AMBER&amp;1#
</oddHeader>
    <oddFooter>&amp;R
&amp;1#&amp;"Verdana,Obyčejné"&amp;12&amp;KFFC000 TLP:AMBER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177C1547E99E49B0077798D4D10072" ma:contentTypeVersion="9" ma:contentTypeDescription="Vytvoří nový dokument" ma:contentTypeScope="" ma:versionID="1e68985013ff26a7653a819806364a67">
  <xsd:schema xmlns:xsd="http://www.w3.org/2001/XMLSchema" xmlns:xs="http://www.w3.org/2001/XMLSchema" xmlns:p="http://schemas.microsoft.com/office/2006/metadata/properties" xmlns:ns2="51b8937e-88ea-4087-9135-4ea4aa3187ba" targetNamespace="http://schemas.microsoft.com/office/2006/metadata/properties" ma:root="true" ma:fieldsID="2629040fbd7cb3f9996f486317d9567d" ns2:_="">
    <xsd:import namespace="51b8937e-88ea-4087-9135-4ea4aa3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937e-88ea-4087-9135-4ea4aa318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34F8A-72B9-4001-A10E-CD556EF27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8937e-88ea-4087-9135-4ea4aa318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16E9B6-B85C-424A-AEC0-85F9AED41B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625129-0558-4541-A653-83847B9E8EB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T-Mobile Czech Republic,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Trnková Klára</dc:creator>
  <cp:keywords/>
  <dc:description/>
  <cp:lastModifiedBy>Špačková Helena</cp:lastModifiedBy>
  <cp:lastPrinted>2017-05-09T13:32:02Z</cp:lastPrinted>
  <dcterms:created xsi:type="dcterms:W3CDTF">2016-10-06T08:27:30Z</dcterms:created>
  <dcterms:modified xsi:type="dcterms:W3CDTF">2023-04-05T10:37:33Z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0x01010031177C1547E99E49B0077798D4D10072</vt:lpwstr>
  </property>
  <property fmtid="{D5CDD505-2E9C-101B-9397-08002B2CF9AE}" pid="3" name="MSIP_Label_22c5d95a-8ae7-458f-9507-70e0cc24520d_Enabled">
    <vt:lpwstr>true</vt:lpwstr>
  </property>
  <property fmtid="{D5CDD505-2E9C-101B-9397-08002B2CF9AE}" pid="4" name="MSIP_Label_22c5d95a-8ae7-458f-9507-70e0cc24520d_SetDate">
    <vt:lpwstr>2023-04-05T10:37:19Z</vt:lpwstr>
  </property>
  <property fmtid="{D5CDD505-2E9C-101B-9397-08002B2CF9AE}" pid="5" name="MSIP_Label_22c5d95a-8ae7-458f-9507-70e0cc24520d_Method">
    <vt:lpwstr>Privileged</vt:lpwstr>
  </property>
  <property fmtid="{D5CDD505-2E9C-101B-9397-08002B2CF9AE}" pid="6" name="MSIP_Label_22c5d95a-8ae7-458f-9507-70e0cc24520d_Name">
    <vt:lpwstr>TLP AMBER</vt:lpwstr>
  </property>
  <property fmtid="{D5CDD505-2E9C-101B-9397-08002B2CF9AE}" pid="7" name="MSIP_Label_22c5d95a-8ae7-458f-9507-70e0cc24520d_SiteId">
    <vt:lpwstr>8ef2ef64-61e6-4033-9f7f-48ccd5d03c90</vt:lpwstr>
  </property>
  <property fmtid="{D5CDD505-2E9C-101B-9397-08002B2CF9AE}" pid="8" name="MSIP_Label_22c5d95a-8ae7-458f-9507-70e0cc24520d_ActionId">
    <vt:lpwstr>8334e9f7-b13d-4ceb-8767-df5a8f9bac83</vt:lpwstr>
  </property>
  <property fmtid="{D5CDD505-2E9C-101B-9397-08002B2CF9AE}" pid="9" name="MSIP_Label_22c5d95a-8ae7-458f-9507-70e0cc24520d_ContentBits">
    <vt:lpwstr>3</vt:lpwstr>
  </property>
</Properties>
</file>