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defaultThemeVersion="166925"/>
  <bookViews>
    <workbookView xWindow="3510" yWindow="3510" windowWidth="21600" windowHeight="11295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<sst xmlns="http://schemas.openxmlformats.org/spreadsheetml/2006/main" count="18" uniqueCount="18">
  <si>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Ozn.</t>
  </si>
  <si>
    <t>ID Odborné role</t>
  </si>
  <si>
    <t>Název Odborné role</t>
  </si>
  <si>
    <t>Počet</t>
  </si>
  <si>
    <t>Jednotková cena v Kč bez DPH/
1 člověkohodinu</t>
  </si>
  <si>
    <t>Jednotková cena v Kč bez DPH/
1 člověkoden</t>
  </si>
  <si>
    <t>Celková cena v Kč bez DPH</t>
  </si>
  <si>
    <t>Celková nabídková cena plnění v Kč bez DPH</t>
  </si>
  <si>
    <t>ICT Business Analytik senior</t>
  </si>
  <si>
    <t>Tester senior</t>
  </si>
  <si>
    <t>Product owner </t>
  </si>
  <si>
    <t>Datový architekt</t>
  </si>
  <si>
    <t>.NET Vývojář Backend senior - osoba 1</t>
  </si>
  <si>
    <t>.NET Vývojář Backend senior - osoba 2</t>
  </si>
  <si>
    <t>.NET Vývojář Backend senior - osoba 3</t>
  </si>
  <si>
    <t>.NET Vývojář Backend senior - osoba 4</t>
  </si>
  <si>
    <t>.NET Vývojář Frontend senior - osoba 1</t>
  </si>
  <si>
    <t>.NET Vývojář Frontend senior - osoba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</si>
</sst>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#,##0&quot; ČD&quot;"/>
    <numFmt numFmtId="166" formatCode="#,##0.00\ &quot;Kč&quot;&quot;/1 ČD&quot;"/>
    <numFmt numFmtId="167" formatCode="#,##0.00\ &quot;Kč&quot;&quot;/1 ČH&quot;"/>
  </numFmts>
  <fonts count="5">
    <font>
      <sz val="9"/>
      <color theme="1"/>
      <name val="Verdana"/>
      <family val="2"/>
    </font>
    <font>
      <sz val="10"/>
      <name val="Arial"/>
      <family val="2"/>
    </font>
    <font>
      <b/>
      <sz val="9"/>
      <color theme="1"/>
      <name val="Verdana"/>
      <family val="2"/>
    </font>
    <font>
      <sz val="9"/>
      <color rgb="FF000000"/>
      <name val="Verdana"/>
      <family val="2"/>
    </font>
    <font>
      <sz val="8"/>
      <name val="Verdana"/>
      <family val="2"/>
    </font>
  </fonts>
  <fills count="7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164" fontId="2" fillId="3" borderId="1" xfId="0" applyNumberFormat="1" applyFont="1" applyFill="1" applyBorder="1" applyAlignment="1" applyProtection="1">
      <alignment vertical="center"/>
      <protection locked="0"/>
    </xf>
    <xf numFmtId="166" fontId="0" fillId="4" borderId="1" xfId="0" applyNumberFormat="1" applyFill="1" applyBorder="1" applyAlignment="1" applyProtection="1">
      <alignment horizontal="right" vertical="center"/>
      <protection locked="0"/>
    </xf>
    <xf numFmtId="164" fontId="0" fillId="0" borderId="1" xfId="0" applyNumberFormat="1" applyBorder="1" applyAlignment="1" applyProtection="1">
      <alignment horizontal="right" vertical="center" wrapText="1"/>
      <protection locked="0"/>
    </xf>
    <xf numFmtId="167" fontId="0" fillId="0" borderId="1" xfId="0" applyNumberFormat="1" applyBorder="1" applyAlignment="1">
      <alignment horizontal="right" vertical="center"/>
    </xf>
    <xf numFmtId="165" fontId="0" fillId="0" borderId="0" xfId="0" applyNumberFormat="1"/>
    <xf numFmtId="164" fontId="0" fillId="0" borderId="0" xfId="0" applyNumberForma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5" fontId="0" fillId="5" borderId="1" xfId="0" applyNumberFormat="1" applyFill="1" applyBorder="1" applyAlignment="1">
      <alignment horizontal="center" vertical="center"/>
    </xf>
    <xf numFmtId="164" fontId="0" fillId="0" borderId="0" xfId="0" applyNumberFormat="1"/>
    <xf numFmtId="0" fontId="2" fillId="6" borderId="1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abSelected="1" view="pageLayout" workbookViewId="0" topLeftCell="A1">
      <selection activeCell="F5" sqref="F5"/>
    </sheetView>
  </sheetViews>
  <sheetFormatPr defaultColWidth="9.00390625" defaultRowHeight="11.25"/>
  <cols>
    <col min="1" max="1" width="3.875" style="0" customWidth="1"/>
    <col min="2" max="2" width="9.25390625" style="0" customWidth="1"/>
    <col min="3" max="3" width="33.25390625" style="0" customWidth="1"/>
    <col min="4" max="4" width="10.25390625" style="0" customWidth="1"/>
    <col min="5" max="5" width="29.25390625" style="0" customWidth="1"/>
    <col min="6" max="6" width="28.25390625" style="0" customWidth="1"/>
    <col min="7" max="7" width="23.50390625" style="0" customWidth="1"/>
    <col min="8" max="8" width="12.625" style="0" bestFit="1" customWidth="1"/>
  </cols>
  <sheetData>
    <row r="1" spans="1:7" ht="40.5" customHeight="1">
      <c r="A1" s="1" t="s">
        <v>0</v>
      </c>
      <c r="B1" s="2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</row>
    <row r="2" spans="1:7" ht="18" customHeight="1">
      <c r="A2" s="3">
        <v>1</v>
      </c>
      <c r="B2" s="11">
        <v>2</v>
      </c>
      <c r="C2" s="12" t="s">
        <v>9</v>
      </c>
      <c r="D2" s="13">
        <v>30</v>
      </c>
      <c r="E2" s="8">
        <f>F2/8</f>
        <v>0</v>
      </c>
      <c r="F2" s="6"/>
      <c r="G2" s="7">
        <f>D2*F2</f>
        <v>0</v>
      </c>
    </row>
    <row r="3" spans="1:7" ht="18" customHeight="1">
      <c r="A3" s="3">
        <v>2</v>
      </c>
      <c r="B3" s="11">
        <v>8</v>
      </c>
      <c r="C3" s="12" t="s">
        <v>10</v>
      </c>
      <c r="D3" s="13">
        <v>100</v>
      </c>
      <c r="E3" s="8">
        <f aca="true" t="shared" si="0" ref="E3:E11">F3/8</f>
        <v>0</v>
      </c>
      <c r="F3" s="6"/>
      <c r="G3" s="7">
        <f aca="true" t="shared" si="1" ref="G3:G11">D3*F3</f>
        <v>0</v>
      </c>
    </row>
    <row r="4" spans="1:7" ht="18" customHeight="1">
      <c r="A4" s="3">
        <v>3</v>
      </c>
      <c r="B4" s="11">
        <v>9</v>
      </c>
      <c r="C4" s="12" t="s">
        <v>11</v>
      </c>
      <c r="D4" s="13">
        <v>90</v>
      </c>
      <c r="E4" s="8">
        <f t="shared" si="0"/>
        <v>0</v>
      </c>
      <c r="F4" s="6"/>
      <c r="G4" s="7">
        <f t="shared" si="1"/>
        <v>0</v>
      </c>
    </row>
    <row r="5" spans="1:7" ht="18" customHeight="1">
      <c r="A5" s="3">
        <v>4</v>
      </c>
      <c r="B5" s="11">
        <v>17</v>
      </c>
      <c r="C5" s="12" t="s">
        <v>8</v>
      </c>
      <c r="D5" s="13">
        <v>90</v>
      </c>
      <c r="E5" s="8">
        <f t="shared" si="0"/>
        <v>0</v>
      </c>
      <c r="F5" s="6"/>
      <c r="G5" s="7">
        <f t="shared" si="1"/>
        <v>0</v>
      </c>
    </row>
    <row r="6" spans="1:7" ht="18" customHeight="1">
      <c r="A6" s="3">
        <v>5</v>
      </c>
      <c r="B6" s="11">
        <v>31</v>
      </c>
      <c r="C6" s="12" t="s">
        <v>12</v>
      </c>
      <c r="D6" s="13">
        <v>60</v>
      </c>
      <c r="E6" s="8">
        <f t="shared" si="0"/>
        <v>0</v>
      </c>
      <c r="F6" s="6"/>
      <c r="G6" s="7">
        <f t="shared" si="1"/>
        <v>0</v>
      </c>
    </row>
    <row r="7" spans="1:7" ht="18" customHeight="1">
      <c r="A7" s="3">
        <v>6</v>
      </c>
      <c r="B7" s="11">
        <v>31</v>
      </c>
      <c r="C7" s="12" t="s">
        <v>13</v>
      </c>
      <c r="D7" s="13">
        <v>60</v>
      </c>
      <c r="E7" s="8">
        <f t="shared" si="0"/>
        <v>0</v>
      </c>
      <c r="F7" s="6"/>
      <c r="G7" s="7">
        <f t="shared" si="1"/>
        <v>0</v>
      </c>
    </row>
    <row r="8" spans="1:7" ht="18" customHeight="1">
      <c r="A8" s="3">
        <v>7</v>
      </c>
      <c r="B8" s="11">
        <v>31</v>
      </c>
      <c r="C8" s="12" t="s">
        <v>14</v>
      </c>
      <c r="D8" s="13">
        <v>60</v>
      </c>
      <c r="E8" s="8">
        <f t="shared" si="0"/>
        <v>0</v>
      </c>
      <c r="F8" s="6"/>
      <c r="G8" s="7">
        <f t="shared" si="1"/>
        <v>0</v>
      </c>
    </row>
    <row r="9" spans="1:7" ht="18" customHeight="1">
      <c r="A9" s="3">
        <v>8</v>
      </c>
      <c r="B9" s="11">
        <v>31</v>
      </c>
      <c r="C9" s="12" t="s">
        <v>15</v>
      </c>
      <c r="D9" s="13">
        <v>60</v>
      </c>
      <c r="E9" s="8">
        <f t="shared" si="0"/>
        <v>0</v>
      </c>
      <c r="F9" s="6"/>
      <c r="G9" s="7">
        <f t="shared" si="1"/>
        <v>0</v>
      </c>
    </row>
    <row r="10" spans="1:7" ht="18" customHeight="1">
      <c r="A10" s="3">
        <v>9</v>
      </c>
      <c r="B10" s="11">
        <v>33</v>
      </c>
      <c r="C10" s="12" t="s">
        <v>16</v>
      </c>
      <c r="D10" s="13">
        <v>30</v>
      </c>
      <c r="E10" s="8">
        <f t="shared" si="0"/>
        <v>0</v>
      </c>
      <c r="F10" s="6"/>
      <c r="G10" s="7">
        <f t="shared" si="1"/>
        <v>0</v>
      </c>
    </row>
    <row r="11" spans="1:7" ht="18" customHeight="1">
      <c r="A11" s="3">
        <v>10</v>
      </c>
      <c r="B11" s="11">
        <v>33</v>
      </c>
      <c r="C11" s="12" t="s">
        <v>17</v>
      </c>
      <c r="D11" s="13">
        <v>30</v>
      </c>
      <c r="E11" s="8">
        <f t="shared" si="0"/>
        <v>0</v>
      </c>
      <c r="F11" s="6"/>
      <c r="G11" s="7">
        <f t="shared" si="1"/>
        <v>0</v>
      </c>
    </row>
    <row r="12" spans="1:8" s="4" customFormat="1" ht="28.5" customHeight="1">
      <c r="A12" s="15" t="s">
        <v>7</v>
      </c>
      <c r="B12" s="15"/>
      <c r="C12" s="15"/>
      <c r="D12" s="15"/>
      <c r="E12" s="15"/>
      <c r="F12" s="15"/>
      <c r="G12" s="5">
        <f>SUM(G2:G11)</f>
        <v>0</v>
      </c>
      <c r="H12" s="10"/>
    </row>
    <row r="13" ht="11.25">
      <c r="D13" s="9"/>
    </row>
    <row r="16" ht="11.25">
      <c r="C16" s="14"/>
    </row>
  </sheetData>
  <mergeCells count="1">
    <mergeCell ref="A12:F12"/>
  </mergeCells>
  <printOptions horizontalCentered="1"/>
  <pageMargins left="0.7086614173228347" right="0.7086614173228347" top="1.1811023622047245" bottom="0.7874015748031497" header="0.31496062992125984" footer="0.31496062992125984"/>
  <pageSetup horizontalDpi="600" verticalDpi="600" orientation="landscape" paperSize="9" scale="92" r:id="rId1"/>
  <headerFooter>
    <oddHeader>&amp;C&amp;"Verdana,Tučné"Výzva k podání nabídky č. 11
Příloha č. 5 – Tabulka pro stanovení nabídkové ceny pro účely hodnocení veřejné zakázky
VZ2022002-11 Zajištění ICT Odborné role – Realizační tým 6&amp;R&amp;12&amp;KFFC000 TLP: AMBER&amp;1
</oddHeader>
    <oddFooter>&amp;C&amp;P/&amp;N&amp;R
&amp;1#&amp;12&amp;KFFC000 TLP: AMBER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604A96185541428C0255D0008A0C61" ma:contentTypeVersion="4" ma:contentTypeDescription="Create a new document." ma:contentTypeScope="" ma:versionID="95a229a085bd947151cd2fb31675f0de">
  <xsd:schema xmlns:xsd="http://www.w3.org/2001/XMLSchema" xmlns:xs="http://www.w3.org/2001/XMLSchema" xmlns:p="http://schemas.microsoft.com/office/2006/metadata/properties" xmlns:ns2="1c346d9f-acbd-43d9-92f5-b223139b82d5" xmlns:ns3="d5632b84-dd29-4bfc-adf1-bc7bdf971249" targetNamespace="http://schemas.microsoft.com/office/2006/metadata/properties" ma:root="true" ma:fieldsID="a0ce466bd5bb39864820ae4c834d6f28" ns2:_="" ns3:_="">
    <xsd:import namespace="1c346d9f-acbd-43d9-92f5-b223139b82d5"/>
    <xsd:import namespace="d5632b84-dd29-4bfc-adf1-bc7bdf9712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346d9f-acbd-43d9-92f5-b223139b82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632b84-dd29-4bfc-adf1-bc7bdf97124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BF523B-60EA-46B3-80BF-142162C8BB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346d9f-acbd-43d9-92f5-b223139b82d5"/>
    <ds:schemaRef ds:uri="d5632b84-dd29-4bfc-adf1-bc7bdf9712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6EDE628-FDBD-443A-9BE6-2C5D1AC93AE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91B3A52-2A74-4346-A77A-11978AC225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Špačková Helena</dc:creator>
  <cp:keywords/>
  <dc:description/>
  <cp:lastModifiedBy>Špačková Helena</cp:lastModifiedBy>
  <dcterms:created xsi:type="dcterms:W3CDTF">2018-03-19T12:42:29Z</dcterms:created>
  <dcterms:modified xsi:type="dcterms:W3CDTF">2023-04-25T15:36:03Z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0x01010051604A96185541428C0255D0008A0C61</vt:lpwstr>
  </property>
  <property fmtid="{D5CDD505-2E9C-101B-9397-08002B2CF9AE}" pid="3" name="Order">
    <vt:r8>692000</vt:r8>
  </property>
  <property fmtid="{D5CDD505-2E9C-101B-9397-08002B2CF9AE}" pid="4" name="MSIP_Label_22c5d95a-8ae7-458f-9507-70e0cc24520d_Enabled">
    <vt:lpwstr>true</vt:lpwstr>
  </property>
  <property fmtid="{D5CDD505-2E9C-101B-9397-08002B2CF9AE}" pid="5" name="MSIP_Label_22c5d95a-8ae7-458f-9507-70e0cc24520d_SetDate">
    <vt:lpwstr>2022-05-16T14:33:11Z</vt:lpwstr>
  </property>
  <property fmtid="{D5CDD505-2E9C-101B-9397-08002B2CF9AE}" pid="6" name="MSIP_Label_22c5d95a-8ae7-458f-9507-70e0cc24520d_Method">
    <vt:lpwstr>Privileged</vt:lpwstr>
  </property>
  <property fmtid="{D5CDD505-2E9C-101B-9397-08002B2CF9AE}" pid="7" name="MSIP_Label_22c5d95a-8ae7-458f-9507-70e0cc24520d_Name">
    <vt:lpwstr>TLP AMBER</vt:lpwstr>
  </property>
  <property fmtid="{D5CDD505-2E9C-101B-9397-08002B2CF9AE}" pid="8" name="MSIP_Label_22c5d95a-8ae7-458f-9507-70e0cc24520d_SiteId">
    <vt:lpwstr>8ef2ef64-61e6-4033-9f7f-48ccd5d03c90</vt:lpwstr>
  </property>
  <property fmtid="{D5CDD505-2E9C-101B-9397-08002B2CF9AE}" pid="9" name="MSIP_Label_22c5d95a-8ae7-458f-9507-70e0cc24520d_ActionId">
    <vt:lpwstr>6360f89f-bd1b-4d55-993d-6d9435712ffd</vt:lpwstr>
  </property>
  <property fmtid="{D5CDD505-2E9C-101B-9397-08002B2CF9AE}" pid="10" name="MSIP_Label_22c5d95a-8ae7-458f-9507-70e0cc24520d_ContentBits">
    <vt:lpwstr>3</vt:lpwstr>
  </property>
  <property fmtid="{D5CDD505-2E9C-101B-9397-08002B2CF9AE}" pid="11" name="MediaServiceImageTags">
    <vt:lpwstr/>
  </property>
</Properties>
</file>