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 Agenda veřejných zakázek\2 - VZMR\1 - Rozpracované\103. 2023_9862_ÚSPT_Kompresory (znovuvyhlášení) (uzavřená výzva) (ČJ)\02 - Výzva\"/>
    </mc:Choice>
  </mc:AlternateContent>
  <xr:revisionPtr revIDLastSave="0" documentId="13_ncr:1_{5BAF7B9A-0513-4B41-8DD7-716761B862E3}" xr6:coauthVersionLast="47" xr6:coauthVersionMax="47" xr10:uidLastSave="{00000000-0000-0000-0000-000000000000}"/>
  <bookViews>
    <workbookView xWindow="-120" yWindow="-120" windowWidth="29040" windowHeight="15840" xr2:uid="{E90E6231-E7ED-4039-8311-AFE6401E4214}"/>
  </bookViews>
  <sheets>
    <sheet name="Nabídková cena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H9" i="2" l="1"/>
  <c r="F9" i="2"/>
  <c r="H8" i="2"/>
  <c r="H7" i="2"/>
  <c r="G7" i="2"/>
  <c r="H6" i="2"/>
  <c r="G6" i="2"/>
  <c r="H5" i="2"/>
  <c r="G5" i="2"/>
  <c r="H10" i="2" l="1"/>
</calcChain>
</file>

<file path=xl/sharedStrings.xml><?xml version="1.0" encoding="utf-8"?>
<sst xmlns="http://schemas.openxmlformats.org/spreadsheetml/2006/main" count="26" uniqueCount="24">
  <si>
    <t>MJ</t>
  </si>
  <si>
    <t>kus</t>
  </si>
  <si>
    <t>Příloha č. 3 výzvy k podání nabídky - "Nabídková cena"</t>
  </si>
  <si>
    <r>
      <t>VZMR "</t>
    </r>
    <r>
      <rPr>
        <b/>
        <sz val="14"/>
        <color theme="1"/>
        <rFont val="Arial"/>
        <family val="2"/>
        <charset val="238"/>
      </rPr>
      <t>Dodávka vzduchových kompresorů</t>
    </r>
    <r>
      <rPr>
        <sz val="14"/>
        <color theme="1"/>
        <rFont val="Arial"/>
        <family val="2"/>
        <charset val="238"/>
      </rPr>
      <t>"</t>
    </r>
  </si>
  <si>
    <t>Název položky</t>
  </si>
  <si>
    <t>kpl.</t>
  </si>
  <si>
    <t>Nabídková cena za MJ 
v Kč bez DPH</t>
  </si>
  <si>
    <t>Nabídková cena celkem v Kč bez DPH</t>
  </si>
  <si>
    <t>Celková nabídková cena</t>
  </si>
  <si>
    <r>
      <t xml:space="preserve">Dodavatel je povinen vyplnit pouze a všechna žlutě podbarvená pole </t>
    </r>
    <r>
      <rPr>
        <b/>
        <i/>
        <u/>
        <sz val="11"/>
        <color rgb="FFFF0000"/>
        <rFont val="Arial"/>
        <family val="2"/>
        <charset val="238"/>
      </rPr>
      <t>nenulovými cenami</t>
    </r>
    <r>
      <rPr>
        <i/>
        <sz val="11"/>
        <color rgb="FFFF0000"/>
        <rFont val="Arial"/>
        <family val="2"/>
        <charset val="238"/>
      </rPr>
      <t xml:space="preserve"> v Kč bez DPH s přesností na dvě desetinná místa.</t>
    </r>
  </si>
  <si>
    <t>Popis položky</t>
  </si>
  <si>
    <t xml:space="preserve"> dle čl. V odst. 2 písm. a) návrhu smlouvy
</t>
  </si>
  <si>
    <t xml:space="preserve"> dle čl. V odst. 2 písm. b) návrhu smlouvy
</t>
  </si>
  <si>
    <t xml:space="preserve"> dle čl. V odst. 2 písm. c) návrhu smlouvy
</t>
  </si>
  <si>
    <t xml:space="preserve"> dle čl. VII odst. 1 návrhu smlouvy
</t>
  </si>
  <si>
    <r>
      <rPr>
        <b/>
        <sz val="11"/>
        <color theme="1"/>
        <rFont val="Arial"/>
        <family val="2"/>
        <charset val="238"/>
      </rPr>
      <t xml:space="preserve">Kompresor č. 1 </t>
    </r>
    <r>
      <rPr>
        <sz val="11"/>
        <color theme="1"/>
        <rFont val="Arial"/>
        <family val="2"/>
        <charset val="238"/>
      </rPr>
      <t xml:space="preserve">
</t>
    </r>
    <r>
      <rPr>
        <sz val="11"/>
        <rFont val="Arial"/>
        <family val="2"/>
        <charset val="238"/>
      </rPr>
      <t>dle čl. II odst. 1 návrhu smlouvy</t>
    </r>
  </si>
  <si>
    <r>
      <rPr>
        <b/>
        <sz val="11"/>
        <color theme="1"/>
        <rFont val="Arial"/>
        <family val="2"/>
        <charset val="238"/>
      </rPr>
      <t xml:space="preserve">Kompresor č. 2 </t>
    </r>
    <r>
      <rPr>
        <sz val="11"/>
        <color theme="1"/>
        <rFont val="Arial"/>
        <family val="2"/>
        <charset val="238"/>
      </rPr>
      <t xml:space="preserve">
</t>
    </r>
    <r>
      <rPr>
        <sz val="11"/>
        <rFont val="Arial"/>
        <family val="2"/>
        <charset val="238"/>
      </rPr>
      <t>dle čl. II odst. 1 návrhu smlouvy</t>
    </r>
  </si>
  <si>
    <r>
      <t xml:space="preserve">Četnost 
</t>
    </r>
    <r>
      <rPr>
        <sz val="11"/>
        <color theme="1"/>
        <rFont val="Arial"/>
        <family val="2"/>
        <charset val="238"/>
      </rPr>
      <t>(po dobu trvání smlouvy)</t>
    </r>
  </si>
  <si>
    <t>Nabídková cena vůči 1 zařízení</t>
  </si>
  <si>
    <t xml:space="preserve">dle čl. V odst. 2 písm. a) návrhu smlouvy
</t>
  </si>
  <si>
    <r>
      <rPr>
        <b/>
        <sz val="11"/>
        <color theme="1"/>
        <rFont val="Arial"/>
        <family val="2"/>
        <charset val="238"/>
      </rPr>
      <t>Zaškolení zaměstnanců kupujícího</t>
    </r>
    <r>
      <rPr>
        <sz val="11"/>
        <color theme="1"/>
        <rFont val="Arial"/>
        <family val="2"/>
        <charset val="238"/>
      </rPr>
      <t xml:space="preserve"> dle čl. II odst. 2 písm. c) návrhu smlouvy
</t>
    </r>
    <r>
      <rPr>
        <sz val="11"/>
        <color rgb="FFFF0000"/>
        <rFont val="Arial"/>
        <family val="2"/>
        <charset val="238"/>
      </rPr>
      <t>(</t>
    </r>
    <r>
      <rPr>
        <b/>
        <sz val="11"/>
        <color rgb="FFFF0000"/>
        <rFont val="Arial"/>
        <family val="2"/>
        <charset val="238"/>
      </rPr>
      <t>1 kpl. tj. 2 kusy zařízení</t>
    </r>
    <r>
      <rPr>
        <sz val="11"/>
        <color rgb="FFFF0000"/>
        <rFont val="Arial"/>
        <family val="2"/>
        <charset val="238"/>
      </rPr>
      <t>)</t>
    </r>
  </si>
  <si>
    <r>
      <rPr>
        <b/>
        <sz val="11"/>
        <color theme="1"/>
        <rFont val="Arial"/>
        <family val="2"/>
        <charset val="238"/>
      </rPr>
      <t>Doprava, instalace a uvedení do provozu a předání všech dokladů vztahujících se k užívání zařízen</t>
    </r>
    <r>
      <rPr>
        <sz val="11"/>
        <color theme="1"/>
        <rFont val="Arial"/>
        <family val="2"/>
        <charset val="238"/>
      </rPr>
      <t xml:space="preserve">í dle čl. II odst. 2 písm. a), b) a d) návrhu smlouvy
</t>
    </r>
    <r>
      <rPr>
        <sz val="11"/>
        <color rgb="FFFF0000"/>
        <rFont val="Arial"/>
        <family val="2"/>
        <charset val="238"/>
      </rPr>
      <t>(</t>
    </r>
    <r>
      <rPr>
        <b/>
        <sz val="11"/>
        <color rgb="FFFF0000"/>
        <rFont val="Arial"/>
        <family val="2"/>
        <charset val="238"/>
      </rPr>
      <t>1 kpl. tj. 2 kusy zařízení</t>
    </r>
    <r>
      <rPr>
        <sz val="11"/>
        <color rgb="FFFF0000"/>
        <rFont val="Arial"/>
        <family val="2"/>
        <charset val="238"/>
      </rPr>
      <t>)</t>
    </r>
  </si>
  <si>
    <t>paušál za 1 rok</t>
  </si>
  <si>
    <r>
      <rPr>
        <b/>
        <sz val="11"/>
        <color theme="1"/>
        <rFont val="Arial"/>
        <family val="2"/>
        <charset val="238"/>
      </rPr>
      <t xml:space="preserve">
Cena za servisní prohlídky a pozáruční servis včetně veškerých nákladů, náhradních dílů apod.
</t>
    </r>
    <r>
      <rPr>
        <sz val="11"/>
        <color theme="1"/>
        <rFont val="Arial"/>
        <family val="2"/>
        <charset val="238"/>
      </rPr>
      <t xml:space="preserve">dle čl. II odst. 3 návrhu smlouvy
</t>
    </r>
    <r>
      <rPr>
        <b/>
        <sz val="11"/>
        <color rgb="FFFF0000"/>
        <rFont val="Arial"/>
        <family val="2"/>
        <charset val="238"/>
      </rPr>
      <t xml:space="preserve">(za každé jednotlivé zařízení)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</si>
</sst>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\ &quot;Kč&quot;"/>
    <numFmt numFmtId="165" formatCode="_-* #,##0\ [$Kč-405]_-;\-* #,##0\ [$Kč-405]_-;_-* &quot;-&quot;??\ [$Kč-405]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i/>
      <u/>
      <sz val="11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left"/>
    </xf>
    <xf numFmtId="164" fontId="8" fillId="4" borderId="1" xfId="0" applyNumberFormat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165" fontId="10" fillId="0" borderId="1" xfId="3" applyNumberFormat="1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/>
    </xf>
    <xf numFmtId="0" fontId="12" fillId="3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164" fontId="1" fillId="2" borderId="1" xfId="0" applyNumberFormat="1" applyFont="1" applyFill="1" applyBorder="1" applyAlignment="1" applyProtection="1">
      <alignment horizontal="left" vertical="center"/>
      <protection locked="0"/>
    </xf>
    <xf numFmtId="165" fontId="10" fillId="0" borderId="1" xfId="1" applyNumberFormat="1" applyFont="1" applyFill="1" applyBorder="1" applyAlignment="1">
      <alignment wrapText="1"/>
    </xf>
    <xf numFmtId="0" fontId="5" fillId="2" borderId="0" xfId="0" applyFont="1" applyFill="1"/>
    <xf numFmtId="0" fontId="1" fillId="2" borderId="0" xfId="0" applyFont="1" applyFill="1"/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</cellXfs>
  <cellStyles count="4">
    <cellStyle name="Čárka 2" xfId="2" xr:uid="{AE2B29B1-980B-4B7E-A558-48DF008589EB}"/>
    <cellStyle name="Měna 2" xfId="3" xr:uid="{06E322BF-5D09-49E6-81F7-E05F9378080A}"/>
    <cellStyle name="Měna 3" xfId="1" xr:uid="{AC6AD01F-FCE9-457A-AFD4-F5F9973F6528}"/>
    <cellStyle name="Normální" xfId="0" builtinId="0"/>
  </cellStyles>
  <dxfs count="0"/>
  <tableStyles count="0" defaultTableStyle="TableStyleMedium2" defaultPivotStyle="PivotStyleLight16"/>
  <colors>
    <mruColors>
      <color rgb="FFFFC1E0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5B471-A0C7-4979-A6CB-2C12DE235A54}">
  <dimension ref="B1:J31"/>
  <sheetViews>
    <sheetView tabSelected="1" zoomScale="90" zoomScaleNormal="90" workbookViewId="0">
      <selection activeCell="D16" sqref="D16"/>
    </sheetView>
  </sheetViews>
  <sheetFormatPr defaultColWidth="35.85546875" defaultRowHeight="14.25" x14ac:dyDescent="0.2"/>
  <cols>
    <col min="1" max="1" width="7.7109375" style="1" customWidth="1"/>
    <col min="2" max="2" width="43.140625" style="1" customWidth="1"/>
    <col min="3" max="3" width="35.140625" style="1" customWidth="1"/>
    <col min="4" max="4" width="20.85546875" style="1" customWidth="1"/>
    <col min="5" max="5" width="23.85546875" style="1" customWidth="1"/>
    <col min="6" max="16384" width="35.85546875" style="1"/>
  </cols>
  <sheetData>
    <row r="1" spans="2:10" s="4" customFormat="1" ht="18" x14ac:dyDescent="0.25">
      <c r="B1" s="4" t="s">
        <v>3</v>
      </c>
    </row>
    <row r="2" spans="2:10" x14ac:dyDescent="0.2">
      <c r="B2" s="1" t="s">
        <v>2</v>
      </c>
    </row>
    <row r="4" spans="2:10" ht="39" customHeight="1" x14ac:dyDescent="0.2">
      <c r="B4" s="5" t="s">
        <v>4</v>
      </c>
      <c r="C4" s="5" t="s">
        <v>10</v>
      </c>
      <c r="D4" s="5" t="s">
        <v>0</v>
      </c>
      <c r="E4" s="6" t="s">
        <v>17</v>
      </c>
      <c r="F4" s="6" t="s">
        <v>6</v>
      </c>
      <c r="G4" s="13" t="s">
        <v>18</v>
      </c>
      <c r="H4" s="6" t="s">
        <v>7</v>
      </c>
    </row>
    <row r="5" spans="2:10" ht="42" customHeight="1" x14ac:dyDescent="0.2">
      <c r="B5" s="9" t="s">
        <v>15</v>
      </c>
      <c r="C5" s="16" t="s">
        <v>19</v>
      </c>
      <c r="D5" s="10" t="s">
        <v>1</v>
      </c>
      <c r="E5" s="10">
        <v>1</v>
      </c>
      <c r="F5" s="14">
        <v>0</v>
      </c>
      <c r="G5" s="7">
        <f>F5</f>
        <v>0</v>
      </c>
      <c r="H5" s="7">
        <f>E5*F5</f>
        <v>0</v>
      </c>
      <c r="J5" s="3"/>
    </row>
    <row r="6" spans="2:10" ht="42.75" customHeight="1" x14ac:dyDescent="0.2">
      <c r="B6" s="9" t="s">
        <v>16</v>
      </c>
      <c r="C6" s="11" t="s">
        <v>11</v>
      </c>
      <c r="D6" s="10" t="s">
        <v>1</v>
      </c>
      <c r="E6" s="10">
        <v>1</v>
      </c>
      <c r="F6" s="14">
        <v>0</v>
      </c>
      <c r="G6" s="7">
        <f>F6</f>
        <v>0</v>
      </c>
      <c r="H6" s="7">
        <f t="shared" ref="H6:H8" si="0">E6*F6</f>
        <v>0</v>
      </c>
      <c r="J6" s="3"/>
    </row>
    <row r="7" spans="2:10" ht="85.5" customHeight="1" x14ac:dyDescent="0.25">
      <c r="B7" s="9" t="s">
        <v>21</v>
      </c>
      <c r="C7" s="11" t="s">
        <v>12</v>
      </c>
      <c r="D7" s="10" t="s">
        <v>5</v>
      </c>
      <c r="E7" s="10">
        <v>1</v>
      </c>
      <c r="F7" s="14">
        <v>0</v>
      </c>
      <c r="G7" s="7">
        <f>F7/2</f>
        <v>0</v>
      </c>
      <c r="H7" s="7">
        <f t="shared" si="0"/>
        <v>0</v>
      </c>
      <c r="J7" s="3"/>
    </row>
    <row r="8" spans="2:10" ht="64.5" customHeight="1" x14ac:dyDescent="0.25">
      <c r="B8" s="9" t="s">
        <v>20</v>
      </c>
      <c r="C8" s="11" t="s">
        <v>13</v>
      </c>
      <c r="D8" s="10" t="s">
        <v>5</v>
      </c>
      <c r="E8" s="10">
        <v>1</v>
      </c>
      <c r="F8" s="14">
        <v>0</v>
      </c>
      <c r="G8" s="7">
        <f>F8/2</f>
        <v>0</v>
      </c>
      <c r="H8" s="7">
        <f t="shared" si="0"/>
        <v>0</v>
      </c>
      <c r="J8" s="3"/>
    </row>
    <row r="9" spans="2:10" ht="129" customHeight="1" x14ac:dyDescent="0.25">
      <c r="B9" s="9" t="s">
        <v>23</v>
      </c>
      <c r="C9" s="11" t="s">
        <v>14</v>
      </c>
      <c r="D9" s="19" t="s">
        <v>22</v>
      </c>
      <c r="E9" s="20">
        <v>12</v>
      </c>
      <c r="F9" s="12">
        <f>G9*2</f>
        <v>0</v>
      </c>
      <c r="G9" s="15">
        <v>0</v>
      </c>
      <c r="H9" s="12">
        <f>G9*E9</f>
        <v>0</v>
      </c>
      <c r="J9" s="3"/>
    </row>
    <row r="10" spans="2:10" ht="36" customHeight="1" x14ac:dyDescent="0.2">
      <c r="B10" s="21" t="s">
        <v>8</v>
      </c>
      <c r="C10" s="22"/>
      <c r="D10" s="22"/>
      <c r="E10" s="22"/>
      <c r="F10" s="22"/>
      <c r="G10" s="23"/>
      <c r="H10" s="8">
        <f>SUM(H5:H9)</f>
        <v>0</v>
      </c>
    </row>
    <row r="12" spans="2:10" x14ac:dyDescent="0.2">
      <c r="B12" s="17" t="s">
        <v>9</v>
      </c>
      <c r="C12" s="17"/>
      <c r="D12" s="18"/>
      <c r="E12" s="18"/>
    </row>
    <row r="13" spans="2:10" ht="33" customHeight="1" x14ac:dyDescent="0.2"/>
    <row r="15" spans="2:10" ht="15" x14ac:dyDescent="0.25">
      <c r="B15" s="2"/>
      <c r="C15" s="2"/>
      <c r="F15" s="2"/>
      <c r="G15" s="2"/>
    </row>
    <row r="31" spans="2:3" ht="15" x14ac:dyDescent="0.25">
      <c r="B31" s="2"/>
      <c r="C31" s="2"/>
    </row>
  </sheetData>
  <sheetProtection algorithmName="SHA-512" hashValue="sdQ4Hb6lLd/Hk556LTmzTL+ZWk8dDcohwIRnj3Ti1gGvIL+nu5CP/GRfieku+ZvCs5SPV9FjWZ/l5Kuj0BtIRQ==" saltValue="+NRsaH6PYdCDrr9/2AUcmg==" spinCount="100000" sheet="1" formatCells="0" formatColumns="0" formatRows="0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5A93A8D8A1626442AD4213E70728BF63" ma:contentTypeVersion="9" ma:contentTypeDescription="Vytvoří nový dokument" ma:contentTypeScope="" ma:versionID="f09a8f2933d19259aa7a93b9461126ca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0ed1e8d114fcd42a935b2fb2e0b66a86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SharedWithUsers" ma:index="19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STC/006570/ÚSPT/2023/2</CisloJednaci>
    <NazevDokumentu xmlns="b246a3c9-e8b6-4373-bafd-ef843f8c6aef">Výzva k podání nabídky</NazevDokumentu>
    <Znacka xmlns="b246a3c9-e8b6-4373-bafd-ef843f8c6aef" xsi:nil="true"/>
    <HashValue xmlns="b246a3c9-e8b6-4373-bafd-ef843f8c6aef" xsi:nil="true"/>
    <JID xmlns="b246a3c9-e8b6-4373-bafd-ef843f8c6aef">R_STCSPS_0058020</JID>
    <IDExt xmlns="b246a3c9-e8b6-4373-bafd-ef843f8c6a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B08C7B-0561-40DC-A935-90EEBE1020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46160E-23E6-4B6D-8D89-1998C76D18B7}">
  <ds:schemaRefs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b246a3c9-e8b6-4373-bafd-ef843f8c6aef"/>
  </ds:schemaRefs>
</ds:datastoreItem>
</file>

<file path=customXml/itemProps3.xml><?xml version="1.0" encoding="utf-8"?>
<ds:datastoreItem xmlns:ds="http://schemas.openxmlformats.org/officeDocument/2006/customXml" ds:itemID="{F6E2B21A-8F6E-4394-A709-C6418E5A86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Šenoldová Zuzana</dc:creator>
  <cp:lastModifiedBy>Vyskocilova Magdalena</cp:lastModifiedBy>
  <dcterms:created xsi:type="dcterms:W3CDTF">2023-04-20T14:39:17Z</dcterms:created>
  <dcterms:modified xsi:type="dcterms:W3CDTF">2023-08-15T11:20:35Z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0x010100617DA10A36FE5747AD151C4F74B1AC96005A93A8D8A1626442AD4213E70728BF63</vt:lpwstr>
  </property>
</Properties>
</file>