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6731"/>
  <workbookPr filterPrivacy="1" defaultThemeVersion="124226"/>
  <bookViews>
    <workbookView xWindow="13845" yWindow="47416" windowWidth="29040" windowHeight="17520" activeTab="0"/>
  </bookViews>
  <sheets>
    <sheet name="Tabulka" sheetId="4" r:id="rId1"/>
  </sheets>
  <definedNames>
    <definedName name="_Hlk532384528" localSheetId="0">'Tabulka'!$D$38</definedName>
    <definedName name="kurz">#REF!</definedName>
  </definedNames>
  <calcPr calcId="191028"/>
  <extLst/>
</workbook>
</file>

<file path=xl/sharedStrings.xml><?xml version="1.0" encoding="utf-8"?>
<sst xmlns="http://schemas.openxmlformats.org/spreadsheetml/2006/main" count="76" uniqueCount="47">
  <si>
    <t>Typ Serveru</t>
  </si>
  <si>
    <t>Model Serveru</t>
  </si>
  <si>
    <t>Název (označení) Serveru
(Machine type, serial number)</t>
  </si>
  <si>
    <t>Podporu zajistit od</t>
  </si>
  <si>
    <t>Podporu zajistit do</t>
  </si>
  <si>
    <t>Úroveň podpory*</t>
  </si>
  <si>
    <t>Cena za HW podporu pro jednotlivý Server v Kč bez DPH</t>
  </si>
  <si>
    <t>Cena za SW podporu AIX pro jednotlivý Server v Kč bez DPH</t>
  </si>
  <si>
    <t>Cena za SW podporu PowerVM pro jednotlivý Server v Kč bez DPH</t>
  </si>
  <si>
    <t>Celková cena Podpory v Kč bez DPH</t>
  </si>
  <si>
    <t xml:space="preserve">On-site Repair,ORT=SD,24x7 </t>
  </si>
  <si>
    <t>44E</t>
  </si>
  <si>
    <t>784FE5X</t>
  </si>
  <si>
    <t>784FE6X</t>
  </si>
  <si>
    <t>MR9</t>
  </si>
  <si>
    <t>78DAECX</t>
  </si>
  <si>
    <t xml:space="preserve">24h Committed Fix,24x7 </t>
  </si>
  <si>
    <t>78DAEDX</t>
  </si>
  <si>
    <t>22G</t>
  </si>
  <si>
    <t>78C4F50</t>
  </si>
  <si>
    <t xml:space="preserve">4h Committed On-site,24x7 </t>
  </si>
  <si>
    <t>78C4F60</t>
  </si>
  <si>
    <t>CR1</t>
  </si>
  <si>
    <t>130XFDA</t>
  </si>
  <si>
    <t xml:space="preserve">On-site Repair,ORT=SBD, 9x5 </t>
  </si>
  <si>
    <t>130XFFA</t>
  </si>
  <si>
    <t>130XFLA</t>
  </si>
  <si>
    <t>130XFMA</t>
  </si>
  <si>
    <t>130XFYA</t>
  </si>
  <si>
    <t>130XFZA</t>
  </si>
  <si>
    <t>130XG1A</t>
  </si>
  <si>
    <t>SV1</t>
  </si>
  <si>
    <t>78HYXK0</t>
  </si>
  <si>
    <t>78HYYK0</t>
  </si>
  <si>
    <t>78HYYF0</t>
  </si>
  <si>
    <t>78HYZY0</t>
  </si>
  <si>
    <t>78HYZA0</t>
  </si>
  <si>
    <t>78HYYY0</t>
  </si>
  <si>
    <t>Celková nabídková cena v Kč bez DPH</t>
  </si>
  <si>
    <t>* Vysvětlení k jednotlivým úrovním Podpory</t>
  </si>
  <si>
    <t>On-site Repair,ORT=SD,24x7 (zahájení opravy „same day“, režim 24 hodin, 7 dní v týdnu)</t>
  </si>
  <si>
    <t>24h Committed Fix,24x7 (garantovaná oprava do 24h, režim 24 hodin, 7 dní v týdnu)</t>
  </si>
  <si>
    <t>4h Committed On-site,24x7 (dojezd na místo opravy s náhradním dílem do 4h, režim 24 hodin, 7 dní v týdnu)</t>
  </si>
  <si>
    <t>On-site Repair,ORT=SBD, 9x5 (zahájení opravy v rámci pracovní doby, režim od 9:00 do 18:00 v pracovní dny)</t>
  </si>
  <si>
    <r>
      <t>Zadávací dokumentace
Příloh</t>
    </r>
    <r>
      <rPr>
        <b/>
        <sz val="9"/>
        <rFont val="Verdana"/>
        <family val="2"/>
      </rPr>
      <t>a č. 5</t>
    </r>
    <r>
      <rPr>
        <b/>
        <sz val="9"/>
        <color theme="1"/>
        <rFont val="Verdana"/>
        <family val="2"/>
      </rPr>
      <t xml:space="preserve"> – Tabulka pro stanovení nabídkové ceny pro účely hodnocení veřejné zakázky
VZ2023050 Zajištění HW a SW podpory IBM power serverů a ovládacích prvků na rok 2024</t>
    </r>
  </si>
  <si>
    <t>x</t>
  </si>
  <si>
    <t>P. č.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</si>
</sst>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_-* #,##0.00\ [$Kč-405]_-;\-* #,##0.00\ [$Kč-405]_-;_-* &quot;-&quot;??\ [$Kč-405]_-;_-@_-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Verdana"/>
      <family val="2"/>
    </font>
    <font>
      <sz val="10"/>
      <name val="Calibri"/>
      <family val="2"/>
    </font>
    <font>
      <b/>
      <sz val="9"/>
      <color theme="1"/>
      <name val="Verdana"/>
      <family val="2"/>
    </font>
    <font>
      <sz val="10"/>
      <color rgb="FF000000"/>
      <name val="Arial"/>
      <family val="2"/>
    </font>
    <font>
      <sz val="9"/>
      <color rgb="FF000000"/>
      <name val="Verdana"/>
      <family val="2"/>
    </font>
    <font>
      <b/>
      <sz val="9"/>
      <name val="Verdana"/>
      <family val="2"/>
    </font>
    <font>
      <sz val="8"/>
      <name val="Calibri"/>
      <family val="2"/>
      <scheme val="minor"/>
    </font>
    <font>
      <i/>
      <sz val="9"/>
      <color theme="1"/>
      <name val="Verdana"/>
      <family val="2"/>
    </font>
  </fonts>
  <fills count="6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34999001026153564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44" fontId="0" fillId="0" borderId="0" applyFont="0" applyFill="0" applyBorder="0" applyAlignment="0" applyProtection="0"/>
    <xf numFmtId="0" fontId="5" fillId="0" borderId="0" applyNumberFormat="0" applyBorder="0" applyProtection="0">
      <alignment/>
    </xf>
  </cellStyleXfs>
  <cellXfs count="21">
    <xf numFmtId="0" fontId="0" fillId="0" borderId="0" xfId="0"/>
    <xf numFmtId="0" fontId="2" fillId="0" borderId="0" xfId="0" applyFont="1"/>
    <xf numFmtId="0" fontId="4" fillId="2" borderId="1" xfId="0" applyFont="1" applyFill="1" applyBorder="1" applyAlignment="1">
      <alignment horizontal="center" vertical="center" wrapText="1"/>
    </xf>
    <xf numFmtId="44" fontId="4" fillId="3" borderId="1" xfId="21" applyFont="1" applyFill="1" applyBorder="1" applyAlignment="1">
      <alignment horizontal="right" vertical="center" wrapText="1"/>
    </xf>
    <xf numFmtId="164" fontId="2" fillId="4" borderId="1" xfId="0" applyNumberFormat="1" applyFont="1" applyFill="1" applyBorder="1" applyAlignment="1">
      <alignment horizontal="left" vertical="center" wrapText="1"/>
    </xf>
    <xf numFmtId="44" fontId="2" fillId="0" borderId="1" xfId="21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0" xfId="0" applyFont="1"/>
    <xf numFmtId="0" fontId="9" fillId="0" borderId="0" xfId="0" applyFont="1" applyAlignment="1">
      <alignment horizontal="left" vertical="center" indent="1"/>
    </xf>
    <xf numFmtId="0" fontId="9" fillId="0" borderId="0" xfId="0" applyFont="1"/>
    <xf numFmtId="0" fontId="2" fillId="0" borderId="0" xfId="0" applyFont="1"/>
    <xf numFmtId="164" fontId="2" fillId="5" borderId="1" xfId="0" applyNumberFormat="1" applyFont="1" applyFill="1" applyBorder="1" applyAlignment="1">
      <alignment horizontal="left" vertical="center" wrapText="1"/>
    </xf>
    <xf numFmtId="164" fontId="2" fillId="0" borderId="0" xfId="0" applyNumberFormat="1" applyFont="1"/>
    <xf numFmtId="0" fontId="4" fillId="2" borderId="1" xfId="0" applyFont="1" applyFill="1" applyBorder="1" applyAlignment="1">
      <alignment horizontal="left" vertical="center" wrapText="1"/>
    </xf>
    <xf numFmtId="0" fontId="2" fillId="0" borderId="1" xfId="22" applyNumberFormat="1" applyFont="1" applyFill="1" applyBorder="1" applyAlignment="1" applyProtection="1">
      <alignment horizontal="center" vertical="center" wrapText="1"/>
      <protection/>
    </xf>
    <xf numFmtId="0" fontId="6" fillId="0" borderId="1" xfId="22" applyFont="1" applyFill="1" applyBorder="1" applyAlignment="1" applyProtection="1">
      <alignment horizontal="center" vertical="center" wrapText="1"/>
      <protection/>
    </xf>
    <xf numFmtId="14" fontId="6" fillId="0" borderId="1" xfId="22" applyNumberFormat="1" applyFont="1" applyFill="1" applyBorder="1" applyAlignment="1" applyProtection="1">
      <alignment horizontal="center" vertical="center" wrapText="1"/>
      <protection/>
    </xf>
    <xf numFmtId="0" fontId="6" fillId="0" borderId="1" xfId="22" applyNumberFormat="1" applyFont="1" applyFill="1" applyBorder="1" applyAlignment="1" applyProtection="1">
      <alignment horizontal="center" vertical="center" wrapText="1"/>
      <protection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Měna" xfId="21"/>
    <cellStyle name="Normal 4" xfId="2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60AB13-F2C5-4A0C-BF9C-D0B07C18D0D6}">
  <sheetPr>
    <pageSetUpPr fitToPage="1"/>
  </sheetPr>
  <dimension ref="A1:K55"/>
  <sheetViews>
    <sheetView tabSelected="1" view="pageLayout" zoomScale="80" zoomScalePageLayoutView="80" workbookViewId="0" topLeftCell="A1">
      <selection activeCell="A1" sqref="A1:K1"/>
    </sheetView>
  </sheetViews>
  <sheetFormatPr defaultColWidth="9.140625" defaultRowHeight="15"/>
  <cols>
    <col min="1" max="1" width="9.140625" style="1" customWidth="1"/>
    <col min="2" max="3" width="9.7109375" style="1" customWidth="1"/>
    <col min="4" max="4" width="28.421875" style="1" bestFit="1" customWidth="1"/>
    <col min="5" max="6" width="28.421875" style="1" customWidth="1"/>
    <col min="7" max="7" width="36.421875" style="1" customWidth="1"/>
    <col min="8" max="11" width="27.421875" style="1" customWidth="1"/>
    <col min="12" max="16384" width="9.140625" style="1" customWidth="1"/>
  </cols>
  <sheetData>
    <row r="1" spans="1:11" ht="69.75" customHeight="1">
      <c r="A1" s="20" t="s">
        <v>44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ht="36.75" customHeight="1">
      <c r="A2" s="2" t="s">
        <v>46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</row>
    <row r="3" spans="1:11" ht="18.75" customHeight="1">
      <c r="A3" s="19">
        <v>1</v>
      </c>
      <c r="B3" s="14">
        <v>8408</v>
      </c>
      <c r="C3" s="15" t="s">
        <v>11</v>
      </c>
      <c r="D3" s="15" t="s">
        <v>12</v>
      </c>
      <c r="E3" s="16">
        <v>45292</v>
      </c>
      <c r="F3" s="16">
        <v>45657</v>
      </c>
      <c r="G3" s="6" t="s">
        <v>10</v>
      </c>
      <c r="H3" s="4"/>
      <c r="I3" s="4"/>
      <c r="J3" s="4"/>
      <c r="K3" s="5">
        <f aca="true" t="shared" si="0" ref="K3:K4">SUM(H3:J3)</f>
        <v>0</v>
      </c>
    </row>
    <row r="4" spans="1:11" ht="18.75" customHeight="1">
      <c r="A4" s="19">
        <v>2</v>
      </c>
      <c r="B4" s="14">
        <v>8408</v>
      </c>
      <c r="C4" s="15" t="s">
        <v>11</v>
      </c>
      <c r="D4" s="15" t="s">
        <v>13</v>
      </c>
      <c r="E4" s="16">
        <v>45292</v>
      </c>
      <c r="F4" s="16">
        <v>45657</v>
      </c>
      <c r="G4" s="6" t="s">
        <v>10</v>
      </c>
      <c r="H4" s="4"/>
      <c r="I4" s="4"/>
      <c r="J4" s="4"/>
      <c r="K4" s="5">
        <f t="shared" si="0"/>
        <v>0</v>
      </c>
    </row>
    <row r="5" spans="1:11" ht="18.75" customHeight="1">
      <c r="A5" s="19">
        <v>3</v>
      </c>
      <c r="B5" s="17">
        <v>9040</v>
      </c>
      <c r="C5" s="15" t="s">
        <v>14</v>
      </c>
      <c r="D5" s="15" t="s">
        <v>15</v>
      </c>
      <c r="E5" s="16">
        <v>45292</v>
      </c>
      <c r="F5" s="16">
        <v>45657</v>
      </c>
      <c r="G5" s="6" t="s">
        <v>16</v>
      </c>
      <c r="H5" s="4"/>
      <c r="I5" s="4"/>
      <c r="J5" s="4"/>
      <c r="K5" s="5">
        <f aca="true" t="shared" si="1" ref="K5:K21">SUM(H5:J5)</f>
        <v>0</v>
      </c>
    </row>
    <row r="6" spans="1:11" ht="18.75" customHeight="1">
      <c r="A6" s="19">
        <v>4</v>
      </c>
      <c r="B6" s="17">
        <v>9040</v>
      </c>
      <c r="C6" s="15" t="s">
        <v>14</v>
      </c>
      <c r="D6" s="15" t="s">
        <v>17</v>
      </c>
      <c r="E6" s="16">
        <v>45292</v>
      </c>
      <c r="F6" s="16">
        <v>45657</v>
      </c>
      <c r="G6" s="6" t="s">
        <v>16</v>
      </c>
      <c r="H6" s="4"/>
      <c r="I6" s="4"/>
      <c r="J6" s="4"/>
      <c r="K6" s="5">
        <f t="shared" si="1"/>
        <v>0</v>
      </c>
    </row>
    <row r="7" spans="1:11" ht="18.75" customHeight="1">
      <c r="A7" s="19">
        <v>5</v>
      </c>
      <c r="B7" s="17">
        <v>9009</v>
      </c>
      <c r="C7" s="15" t="s">
        <v>18</v>
      </c>
      <c r="D7" s="15" t="s">
        <v>19</v>
      </c>
      <c r="E7" s="16">
        <v>45292</v>
      </c>
      <c r="F7" s="16">
        <v>45657</v>
      </c>
      <c r="G7" s="6" t="s">
        <v>20</v>
      </c>
      <c r="H7" s="4"/>
      <c r="I7" s="4"/>
      <c r="J7" s="4"/>
      <c r="K7" s="5">
        <f t="shared" si="1"/>
        <v>0</v>
      </c>
    </row>
    <row r="8" spans="1:11" ht="18.75" customHeight="1">
      <c r="A8" s="19">
        <v>6</v>
      </c>
      <c r="B8" s="17">
        <v>9009</v>
      </c>
      <c r="C8" s="15" t="s">
        <v>18</v>
      </c>
      <c r="D8" s="15" t="s">
        <v>21</v>
      </c>
      <c r="E8" s="16">
        <v>45292</v>
      </c>
      <c r="F8" s="16">
        <v>45657</v>
      </c>
      <c r="G8" s="6" t="s">
        <v>20</v>
      </c>
      <c r="H8" s="4"/>
      <c r="I8" s="4"/>
      <c r="J8" s="4"/>
      <c r="K8" s="5">
        <f t="shared" si="1"/>
        <v>0</v>
      </c>
    </row>
    <row r="9" spans="1:11" ht="18.75" customHeight="1">
      <c r="A9" s="19">
        <v>7</v>
      </c>
      <c r="B9" s="17">
        <v>7063</v>
      </c>
      <c r="C9" s="15" t="s">
        <v>22</v>
      </c>
      <c r="D9" s="15" t="s">
        <v>23</v>
      </c>
      <c r="E9" s="16">
        <v>45292</v>
      </c>
      <c r="F9" s="16">
        <v>45657</v>
      </c>
      <c r="G9" s="6" t="s">
        <v>24</v>
      </c>
      <c r="H9" s="4"/>
      <c r="I9" s="4"/>
      <c r="J9" s="4"/>
      <c r="K9" s="5">
        <f t="shared" si="1"/>
        <v>0</v>
      </c>
    </row>
    <row r="10" spans="1:11" ht="18.75" customHeight="1">
      <c r="A10" s="19">
        <v>8</v>
      </c>
      <c r="B10" s="17">
        <v>7063</v>
      </c>
      <c r="C10" s="15" t="s">
        <v>22</v>
      </c>
      <c r="D10" s="15" t="s">
        <v>25</v>
      </c>
      <c r="E10" s="16">
        <v>45292</v>
      </c>
      <c r="F10" s="16">
        <v>45657</v>
      </c>
      <c r="G10" s="6" t="s">
        <v>24</v>
      </c>
      <c r="H10" s="4"/>
      <c r="I10" s="4"/>
      <c r="J10" s="4"/>
      <c r="K10" s="5">
        <f t="shared" si="1"/>
        <v>0</v>
      </c>
    </row>
    <row r="11" spans="1:11" ht="18.75" customHeight="1">
      <c r="A11" s="19">
        <v>9</v>
      </c>
      <c r="B11" s="17">
        <v>7063</v>
      </c>
      <c r="C11" s="15" t="s">
        <v>22</v>
      </c>
      <c r="D11" s="15" t="s">
        <v>26</v>
      </c>
      <c r="E11" s="16">
        <v>45292</v>
      </c>
      <c r="F11" s="16">
        <v>45657</v>
      </c>
      <c r="G11" s="6" t="s">
        <v>24</v>
      </c>
      <c r="H11" s="4"/>
      <c r="I11" s="4"/>
      <c r="J11" s="4"/>
      <c r="K11" s="5">
        <f t="shared" si="1"/>
        <v>0</v>
      </c>
    </row>
    <row r="12" spans="1:11" ht="18.75" customHeight="1">
      <c r="A12" s="19">
        <v>10</v>
      </c>
      <c r="B12" s="17">
        <v>7063</v>
      </c>
      <c r="C12" s="15" t="s">
        <v>22</v>
      </c>
      <c r="D12" s="15" t="s">
        <v>27</v>
      </c>
      <c r="E12" s="16">
        <v>45292</v>
      </c>
      <c r="F12" s="16">
        <v>45657</v>
      </c>
      <c r="G12" s="6" t="s">
        <v>24</v>
      </c>
      <c r="H12" s="4"/>
      <c r="I12" s="4"/>
      <c r="J12" s="4"/>
      <c r="K12" s="5">
        <f t="shared" si="1"/>
        <v>0</v>
      </c>
    </row>
    <row r="13" spans="1:11" ht="18.75" customHeight="1">
      <c r="A13" s="19">
        <v>11</v>
      </c>
      <c r="B13" s="17">
        <v>7063</v>
      </c>
      <c r="C13" s="15" t="s">
        <v>22</v>
      </c>
      <c r="D13" s="15" t="s">
        <v>28</v>
      </c>
      <c r="E13" s="16">
        <v>45292</v>
      </c>
      <c r="F13" s="16">
        <v>45657</v>
      </c>
      <c r="G13" s="6" t="s">
        <v>24</v>
      </c>
      <c r="H13" s="4"/>
      <c r="I13" s="4"/>
      <c r="J13" s="4"/>
      <c r="K13" s="5">
        <f t="shared" si="1"/>
        <v>0</v>
      </c>
    </row>
    <row r="14" spans="1:11" ht="18.75" customHeight="1">
      <c r="A14" s="19">
        <v>12</v>
      </c>
      <c r="B14" s="17">
        <v>7063</v>
      </c>
      <c r="C14" s="15" t="s">
        <v>22</v>
      </c>
      <c r="D14" s="15" t="s">
        <v>29</v>
      </c>
      <c r="E14" s="16">
        <v>45292</v>
      </c>
      <c r="F14" s="16">
        <v>45657</v>
      </c>
      <c r="G14" s="6" t="s">
        <v>24</v>
      </c>
      <c r="H14" s="4"/>
      <c r="I14" s="4"/>
      <c r="J14" s="4"/>
      <c r="K14" s="5">
        <f t="shared" si="1"/>
        <v>0</v>
      </c>
    </row>
    <row r="15" spans="1:11" ht="18.75" customHeight="1">
      <c r="A15" s="19">
        <v>13</v>
      </c>
      <c r="B15" s="17">
        <v>7063</v>
      </c>
      <c r="C15" s="15" t="s">
        <v>22</v>
      </c>
      <c r="D15" s="18" t="s">
        <v>30</v>
      </c>
      <c r="E15" s="16">
        <v>45292</v>
      </c>
      <c r="F15" s="16">
        <v>45657</v>
      </c>
      <c r="G15" s="6" t="s">
        <v>24</v>
      </c>
      <c r="H15" s="4"/>
      <c r="I15" s="4"/>
      <c r="J15" s="4"/>
      <c r="K15" s="5">
        <f t="shared" si="1"/>
        <v>0</v>
      </c>
    </row>
    <row r="16" spans="1:11" ht="18.75" customHeight="1">
      <c r="A16" s="19">
        <v>14</v>
      </c>
      <c r="B16" s="17">
        <v>2145</v>
      </c>
      <c r="C16" s="15" t="s">
        <v>31</v>
      </c>
      <c r="D16" s="18" t="s">
        <v>32</v>
      </c>
      <c r="E16" s="16">
        <v>45499</v>
      </c>
      <c r="F16" s="16">
        <v>45657</v>
      </c>
      <c r="G16" s="6" t="s">
        <v>16</v>
      </c>
      <c r="H16" s="4"/>
      <c r="I16" s="11"/>
      <c r="J16" s="11"/>
      <c r="K16" s="5">
        <f t="shared" si="1"/>
        <v>0</v>
      </c>
    </row>
    <row r="17" spans="1:11" ht="18.75" customHeight="1">
      <c r="A17" s="19">
        <v>15</v>
      </c>
      <c r="B17" s="17">
        <v>2145</v>
      </c>
      <c r="C17" s="15" t="s">
        <v>31</v>
      </c>
      <c r="D17" s="18" t="s">
        <v>33</v>
      </c>
      <c r="E17" s="16">
        <v>45499</v>
      </c>
      <c r="F17" s="16">
        <v>45657</v>
      </c>
      <c r="G17" s="6" t="s">
        <v>16</v>
      </c>
      <c r="H17" s="4"/>
      <c r="I17" s="11"/>
      <c r="J17" s="11"/>
      <c r="K17" s="5">
        <f t="shared" si="1"/>
        <v>0</v>
      </c>
    </row>
    <row r="18" spans="1:11" ht="18.75" customHeight="1">
      <c r="A18" s="19">
        <v>16</v>
      </c>
      <c r="B18" s="17">
        <v>2145</v>
      </c>
      <c r="C18" s="15" t="s">
        <v>31</v>
      </c>
      <c r="D18" s="18" t="s">
        <v>34</v>
      </c>
      <c r="E18" s="16">
        <v>45499</v>
      </c>
      <c r="F18" s="16">
        <v>45657</v>
      </c>
      <c r="G18" s="6" t="s">
        <v>16</v>
      </c>
      <c r="H18" s="4"/>
      <c r="I18" s="11"/>
      <c r="J18" s="11"/>
      <c r="K18" s="5">
        <f t="shared" si="1"/>
        <v>0</v>
      </c>
    </row>
    <row r="19" spans="1:11" ht="18.75" customHeight="1">
      <c r="A19" s="19">
        <v>17</v>
      </c>
      <c r="B19" s="17">
        <v>2145</v>
      </c>
      <c r="C19" s="15" t="s">
        <v>31</v>
      </c>
      <c r="D19" s="18" t="s">
        <v>35</v>
      </c>
      <c r="E19" s="16">
        <v>45499</v>
      </c>
      <c r="F19" s="16">
        <v>45657</v>
      </c>
      <c r="G19" s="6" t="s">
        <v>16</v>
      </c>
      <c r="H19" s="4"/>
      <c r="I19" s="11"/>
      <c r="J19" s="11"/>
      <c r="K19" s="5">
        <f t="shared" si="1"/>
        <v>0</v>
      </c>
    </row>
    <row r="20" spans="1:11" ht="18.75" customHeight="1">
      <c r="A20" s="19">
        <v>18</v>
      </c>
      <c r="B20" s="17">
        <v>2145</v>
      </c>
      <c r="C20" s="15" t="s">
        <v>31</v>
      </c>
      <c r="D20" s="18" t="s">
        <v>36</v>
      </c>
      <c r="E20" s="16">
        <v>45499</v>
      </c>
      <c r="F20" s="16">
        <v>45657</v>
      </c>
      <c r="G20" s="6" t="s">
        <v>16</v>
      </c>
      <c r="H20" s="4"/>
      <c r="I20" s="11"/>
      <c r="J20" s="11"/>
      <c r="K20" s="5">
        <f t="shared" si="1"/>
        <v>0</v>
      </c>
    </row>
    <row r="21" spans="1:11" ht="18.75" customHeight="1">
      <c r="A21" s="19">
        <v>19</v>
      </c>
      <c r="B21" s="17">
        <v>2145</v>
      </c>
      <c r="C21" s="15" t="s">
        <v>31</v>
      </c>
      <c r="D21" s="18" t="s">
        <v>37</v>
      </c>
      <c r="E21" s="16">
        <v>45499</v>
      </c>
      <c r="F21" s="16">
        <v>45657</v>
      </c>
      <c r="G21" s="6" t="s">
        <v>16</v>
      </c>
      <c r="H21" s="4"/>
      <c r="I21" s="11"/>
      <c r="J21" s="11"/>
      <c r="K21" s="5">
        <f t="shared" si="1"/>
        <v>0</v>
      </c>
    </row>
    <row r="22" spans="1:11" ht="30" customHeight="1">
      <c r="A22" s="13" t="s">
        <v>38</v>
      </c>
      <c r="B22" s="13"/>
      <c r="C22" s="13"/>
      <c r="D22" s="13"/>
      <c r="E22" s="13"/>
      <c r="F22" s="13"/>
      <c r="G22" s="13"/>
      <c r="H22" s="13"/>
      <c r="I22" s="13"/>
      <c r="J22" s="13"/>
      <c r="K22" s="3">
        <f>SUM(K3:K15)</f>
        <v>0</v>
      </c>
    </row>
    <row r="24" spans="1:11" ht="15">
      <c r="A24" s="7" t="s">
        <v>39</v>
      </c>
      <c r="C24" s="10"/>
      <c r="D24" s="10"/>
      <c r="E24" s="10"/>
      <c r="F24" s="10"/>
      <c r="G24" s="10"/>
      <c r="H24" s="10"/>
      <c r="I24" s="10"/>
      <c r="J24" s="10"/>
      <c r="K24" s="10"/>
    </row>
    <row r="25" s="9" customFormat="1" ht="15">
      <c r="A25" s="8" t="s">
        <v>40</v>
      </c>
    </row>
    <row r="26" s="9" customFormat="1" ht="15">
      <c r="A26" s="8" t="s">
        <v>41</v>
      </c>
    </row>
    <row r="27" s="9" customFormat="1" ht="15">
      <c r="A27" s="8" t="s">
        <v>42</v>
      </c>
    </row>
    <row r="28" s="9" customFormat="1" ht="15">
      <c r="A28" s="8" t="s">
        <v>43</v>
      </c>
    </row>
    <row r="29" spans="2:11" ht="15"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2:11" ht="15">
      <c r="B30" s="10"/>
      <c r="C30" s="10"/>
      <c r="D30" s="10"/>
      <c r="E30" s="10"/>
      <c r="F30" s="10"/>
      <c r="G30" s="10"/>
      <c r="H30" s="10"/>
      <c r="I30" s="10"/>
      <c r="J30" s="10"/>
      <c r="K30" s="10"/>
    </row>
    <row r="31" spans="2:11" ht="15">
      <c r="B31" s="10"/>
      <c r="C31" s="10"/>
      <c r="D31" s="10"/>
      <c r="E31" s="10"/>
      <c r="F31" s="10"/>
      <c r="G31" s="10"/>
      <c r="H31" s="10"/>
      <c r="I31" s="10"/>
      <c r="J31" s="10"/>
      <c r="K31" s="10"/>
    </row>
    <row r="32" spans="2:11" ht="15">
      <c r="B32" s="10"/>
      <c r="C32" s="10"/>
      <c r="D32" s="10"/>
      <c r="E32" s="10"/>
      <c r="F32" s="10"/>
      <c r="G32" s="10"/>
      <c r="H32" s="10"/>
      <c r="I32" s="10"/>
      <c r="J32" s="10"/>
      <c r="K32" s="10"/>
    </row>
    <row r="33" spans="2:11" ht="15">
      <c r="B33" s="10"/>
      <c r="C33" s="10"/>
      <c r="D33" s="10"/>
      <c r="E33" s="10"/>
      <c r="F33" s="10"/>
      <c r="G33" s="10"/>
      <c r="H33" s="10"/>
      <c r="I33" s="10"/>
      <c r="J33" s="10"/>
      <c r="K33" s="10"/>
    </row>
    <row r="34" spans="2:11" ht="15">
      <c r="B34" s="10"/>
      <c r="C34" s="10"/>
      <c r="D34" s="10"/>
      <c r="E34" s="10"/>
      <c r="F34" s="10"/>
      <c r="G34" s="10"/>
      <c r="H34" s="10"/>
      <c r="I34" s="10"/>
      <c r="J34" s="10"/>
      <c r="K34" s="10"/>
    </row>
    <row r="35" spans="2:11" ht="15">
      <c r="B35" s="10"/>
      <c r="C35" s="10"/>
      <c r="D35" s="10"/>
      <c r="E35" s="10"/>
      <c r="F35" s="10"/>
      <c r="G35" s="10"/>
      <c r="H35" s="10"/>
      <c r="I35" s="10"/>
      <c r="J35" s="10"/>
      <c r="K35" s="10"/>
    </row>
    <row r="50" ht="15">
      <c r="E50" s="10" t="s">
        <v>45</v>
      </c>
    </row>
    <row r="55" ht="15">
      <c r="H55" s="12"/>
    </row>
  </sheetData>
  <mergeCells count="2">
    <mergeCell ref="A22:J22"/>
    <mergeCell ref="A1:K1"/>
  </mergeCells>
  <printOptions horizontalCentered="1"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50" r:id="rId1"/>
  <headerFooter>
    <oddHeader>&amp;R&amp;"Verdana"&amp;12&amp;K000000 TLP:CLEAR		&amp;1#_x000D_</oddHeader>
    <oddFooter>&amp;L&amp;"Verdana,Obyčejné"&amp;9&amp;A
&amp;P/&amp;N&amp;R
&amp;1#&amp;"Verdana,Obyčejné"&amp;12&amp;K000000 TLP:CLEAR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9364afaf-f226-4437-9289-7e5545a9e5da">
      <Terms xmlns="http://schemas.microsoft.com/office/infopath/2007/PartnerControls"/>
    </lcf76f155ced4ddcb4097134ff3c332f>
    <TaxCatchAll xmlns="744f683d-966e-4778-8cf5-633a44b1b656" xsi:nil="true"/>
    <SharedWithUsers xmlns="744f683d-966e-4778-8cf5-633a44b1b656">
      <UserInfo>
        <DisplayName>Filip Martin</DisplayName>
        <AccountId>105</AccountId>
        <AccountType/>
      </UserInfo>
    </SharedWithUser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C94E37B5B54624B94BA1E8D14E983D9" ma:contentTypeVersion="11" ma:contentTypeDescription="Create a new document." ma:contentTypeScope="" ma:versionID="6d513aea345bc472f261f47e0abd2676">
  <xsd:schema xmlns:xsd="http://www.w3.org/2001/XMLSchema" xmlns:xs="http://www.w3.org/2001/XMLSchema" xmlns:p="http://schemas.microsoft.com/office/2006/metadata/properties" xmlns:ns2="9364afaf-f226-4437-9289-7e5545a9e5da" xmlns:ns3="744f683d-966e-4778-8cf5-633a44b1b656" targetNamespace="http://schemas.microsoft.com/office/2006/metadata/properties" ma:root="true" ma:fieldsID="730b327645e58c63f828cfd0ad763c32" ns2:_="" ns3:_="">
    <xsd:import namespace="9364afaf-f226-4437-9289-7e5545a9e5da"/>
    <xsd:import namespace="744f683d-966e-4778-8cf5-633a44b1b65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64afaf-f226-4437-9289-7e5545a9e5d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a523a635-2330-4c69-9a04-bee8d345db0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4f683d-966e-4778-8cf5-633a44b1b65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f18d5331-6a1e-48b5-8f96-da3d8b7521cc}" ma:internalName="TaxCatchAll" ma:showField="CatchAllData" ma:web="744f683d-966e-4778-8cf5-633a44b1b65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AF4A779-1F79-45F9-B662-7CACFED51A0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F0F99C4-0AAB-4642-89B6-14D6168A08B6}">
  <ds:schemaRefs>
    <ds:schemaRef ds:uri="9364afaf-f226-4437-9289-7e5545a9e5da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  <ds:schemaRef ds:uri="http://schemas.openxmlformats.org/package/2006/metadata/core-properties"/>
    <ds:schemaRef ds:uri="744f683d-966e-4778-8cf5-633a44b1b656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5EF7A205-14EC-4ED4-B664-A540EDC310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364afaf-f226-4437-9289-7e5545a9e5da"/>
    <ds:schemaRef ds:uri="744f683d-966e-4778-8cf5-633a44b1b65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2023-09-11T09:04:41Z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0x010100DC94E37B5B54624B94BA1E8D14E983D9</vt:lpwstr>
  </property>
  <property fmtid="{D5CDD505-2E9C-101B-9397-08002B2CF9AE}" pid="3" name="Order">
    <vt:r8>2415400</vt:r8>
  </property>
  <property fmtid="{D5CDD505-2E9C-101B-9397-08002B2CF9AE}" pid="4" name="MediaServiceImageTags">
    <vt:lpwstr/>
  </property>
  <property fmtid="{D5CDD505-2E9C-101B-9397-08002B2CF9AE}" pid="5" name="MSIP_Label_0b1135e7-4cf5-4254-842d-2454a18a8791_Enabled">
    <vt:lpwstr>true</vt:lpwstr>
  </property>
  <property fmtid="{D5CDD505-2E9C-101B-9397-08002B2CF9AE}" pid="6" name="MSIP_Label_0b1135e7-4cf5-4254-842d-2454a18a8791_SetDate">
    <vt:lpwstr>2023-09-08T14:13:33Z</vt:lpwstr>
  </property>
  <property fmtid="{D5CDD505-2E9C-101B-9397-08002B2CF9AE}" pid="7" name="MSIP_Label_0b1135e7-4cf5-4254-842d-2454a18a8791_Method">
    <vt:lpwstr>Privileged</vt:lpwstr>
  </property>
  <property fmtid="{D5CDD505-2E9C-101B-9397-08002B2CF9AE}" pid="8" name="MSIP_Label_0b1135e7-4cf5-4254-842d-2454a18a8791_Name">
    <vt:lpwstr>TLP WHITE</vt:lpwstr>
  </property>
  <property fmtid="{D5CDD505-2E9C-101B-9397-08002B2CF9AE}" pid="9" name="MSIP_Label_0b1135e7-4cf5-4254-842d-2454a18a8791_SiteId">
    <vt:lpwstr>8ef2ef64-61e6-4033-9f7f-48ccd5d03c90</vt:lpwstr>
  </property>
  <property fmtid="{D5CDD505-2E9C-101B-9397-08002B2CF9AE}" pid="10" name="MSIP_Label_0b1135e7-4cf5-4254-842d-2454a18a8791_ActionId">
    <vt:lpwstr>79eaa968-8ec6-4adc-8a96-41e8e24f28ed</vt:lpwstr>
  </property>
  <property fmtid="{D5CDD505-2E9C-101B-9397-08002B2CF9AE}" pid="11" name="MSIP_Label_0b1135e7-4cf5-4254-842d-2454a18a8791_ContentBits">
    <vt:lpwstr>3</vt:lpwstr>
  </property>
</Properties>
</file>