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 l="1"/>
  <c r="E37" i="1"/>
  <c r="F37" i="1"/>
  <c r="G37" i="1"/>
  <c r="H37" i="1"/>
  <c r="I37" i="1"/>
  <c r="J37" i="1"/>
</calcChain>
</file>

<file path=xl/sharedStrings.xml><?xml version="1.0" encoding="utf-8"?>
<sst xmlns="http://schemas.openxmlformats.org/spreadsheetml/2006/main" count="81" uniqueCount="81">
  <si>
    <t>Pověřující zadavatel</t>
  </si>
  <si>
    <t>IČO</t>
  </si>
  <si>
    <t>Název</t>
  </si>
  <si>
    <t>67985912</t>
  </si>
  <si>
    <t>Archeologický ústav AV ČR Praha v.v.i.</t>
  </si>
  <si>
    <t>Výzva 13-2024 - notebooky M TBT</t>
  </si>
  <si>
    <t>Notebook M TBT</t>
  </si>
  <si>
    <t>Sleva za licenci Windows EDU</t>
  </si>
  <si>
    <t>Monitor I</t>
  </si>
  <si>
    <t>Monitor II</t>
  </si>
  <si>
    <t>Dokovací stanice</t>
  </si>
  <si>
    <t>Příslušenství I</t>
  </si>
  <si>
    <t>Příslušenství II</t>
  </si>
  <si>
    <t>Brašna</t>
  </si>
  <si>
    <t>43750672</t>
  </si>
  <si>
    <t>Dětské centrum Chocerady - centrum komplexní péče,p.o.</t>
  </si>
  <si>
    <t>61384992</t>
  </si>
  <si>
    <t>Gymnázium Oty Pavla</t>
  </si>
  <si>
    <t>00101443</t>
  </si>
  <si>
    <t>Hvězdárna a planetárium Brno, příspěvková organizace</t>
  </si>
  <si>
    <t>00268810</t>
  </si>
  <si>
    <t>Statutární město Hradec Králové</t>
  </si>
  <si>
    <t>00299308</t>
  </si>
  <si>
    <t>Statutární město Olomouc</t>
  </si>
  <si>
    <t>00282651</t>
  </si>
  <si>
    <t>Město Šlapanice</t>
  </si>
  <si>
    <t>00295671</t>
  </si>
  <si>
    <t>Město Velké Meziříčí</t>
  </si>
  <si>
    <t>00282154</t>
  </si>
  <si>
    <t>Obec Moutnice</t>
  </si>
  <si>
    <t>00303038</t>
  </si>
  <si>
    <t>Město Mohelnice</t>
  </si>
  <si>
    <t>14802201</t>
  </si>
  <si>
    <t>Střední odborné učiliště, Sportovní 1135, Nové Strašecí</t>
  </si>
  <si>
    <t>68378033</t>
  </si>
  <si>
    <t>Ústav dějin umění AV ČR, v. v. i.</t>
  </si>
  <si>
    <t>61389013</t>
  </si>
  <si>
    <t>Ústav makromolekulární chemie</t>
  </si>
  <si>
    <t>61385093</t>
  </si>
  <si>
    <t>Základní umělecká škola Popelka</t>
  </si>
  <si>
    <t>62933591</t>
  </si>
  <si>
    <t>Agentura ochrany přírody a krajiny České republiky</t>
  </si>
  <si>
    <t>67985939</t>
  </si>
  <si>
    <t>Botanický ústav AV ČR, v. v. i.</t>
  </si>
  <si>
    <t>61379425</t>
  </si>
  <si>
    <t>Drážní úřad</t>
  </si>
  <si>
    <t>47511753</t>
  </si>
  <si>
    <t>DD a MŠ Beroun, p.o.</t>
  </si>
  <si>
    <t>61386839</t>
  </si>
  <si>
    <t>Dům zahraniční spolupráce</t>
  </si>
  <si>
    <t xml:space="preserve">45768455 </t>
  </si>
  <si>
    <t>Národní pedagogický institut ČR</t>
  </si>
  <si>
    <t>00311391 </t>
  </si>
  <si>
    <t>CENDIS, s.p.</t>
  </si>
  <si>
    <t>00094943</t>
  </si>
  <si>
    <t>Moravská zemská knihovna v Brně</t>
  </si>
  <si>
    <t>70851042</t>
  </si>
  <si>
    <t>Domov pro seniory Burešov, p.o.</t>
  </si>
  <si>
    <t>00237108</t>
  </si>
  <si>
    <t>Město Neratovice</t>
  </si>
  <si>
    <t>01454455</t>
  </si>
  <si>
    <t>Státní fond kinematografie</t>
  </si>
  <si>
    <t>00638919</t>
  </si>
  <si>
    <t>Technická inspekce České republiky</t>
  </si>
  <si>
    <t>68378050</t>
  </si>
  <si>
    <t>Ústav molekulární genetiky AV ČR, v. v. i.</t>
  </si>
  <si>
    <t>60165171</t>
  </si>
  <si>
    <t>Česká republika - Akademie věd České republiky</t>
  </si>
  <si>
    <t>07460121</t>
  </si>
  <si>
    <t>Národní sportovní agentura</t>
  </si>
  <si>
    <t>60458500</t>
  </si>
  <si>
    <t>ČR - Zeměměřický úřad</t>
  </si>
  <si>
    <t>00025712</t>
  </si>
  <si>
    <t>ČR - Český úřad zeměměřický a katastrální</t>
  </si>
  <si>
    <t>00582476</t>
  </si>
  <si>
    <t>Obec Zhoř u Tábora</t>
  </si>
  <si>
    <t>70843503</t>
  </si>
  <si>
    <t>Dětský domov a Školní jídelna, Benešov, Racek 1</t>
  </si>
  <si>
    <t>00245020</t>
  </si>
  <si>
    <t>Obec Jankov</t>
  </si>
  <si>
    <t>Celkem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</si>
</sst>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49" fontId="5" fillId="3" borderId="1" xfId="2" quotePrefix="1" applyNumberFormat="1" applyFont="1" applyFill="1" applyBorder="1" applyAlignment="1">
      <alignment vertical="center" wrapText="1"/>
    </xf>
    <xf numFmtId="49" fontId="5" fillId="3" borderId="1" xfId="2" quotePrefix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" fontId="5" fillId="3" borderId="1" xfId="2" quotePrefix="1" applyNumberFormat="1" applyFont="1" applyFill="1" applyBorder="1" applyAlignment="1">
      <alignment horizontal="right" vertical="center"/>
    </xf>
    <xf numFmtId="49" fontId="5" fillId="3" borderId="1" xfId="0" quotePrefix="1" applyNumberFormat="1" applyFont="1" applyFill="1" applyBorder="1" applyAlignment="1">
      <alignment vertical="center" wrapText="1"/>
    </xf>
    <xf numFmtId="1" fontId="5" fillId="3" borderId="1" xfId="0" quotePrefix="1" applyNumberFormat="1" applyFont="1" applyFill="1" applyBorder="1" applyAlignment="1">
      <alignment horizontal="right" vertical="center"/>
    </xf>
    <xf numFmtId="0" fontId="0" fillId="2" borderId="1" xfId="0" applyFill="1" applyBorder="1"/>
    <xf numFmtId="1" fontId="0" fillId="0" borderId="0" xfId="0" applyNumberFormat="1"/>
    <xf numFmtId="0" fontId="3" fillId="2" borderId="1" xfId="0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3">
    <cellStyle name="Měna" xfId="1" builtinId="4"/>
    <cellStyle name="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pane ySplit="2" topLeftCell="A3" activePane="bottomLeft" state="frozen"/>
      <selection pane="bottomLeft" activeCell="N26" sqref="N26"/>
    </sheetView>
  </sheetViews>
  <sheetFormatPr defaultRowHeight="15" x14ac:dyDescent="0.25"/>
  <cols>
    <col min="1" max="1" width="9.7109375" bestFit="1" customWidth="1"/>
    <col min="2" max="2" width="58.5703125" customWidth="1"/>
    <col min="3" max="4" width="17.5703125" customWidth="1"/>
    <col min="5" max="6" width="15" customWidth="1"/>
    <col min="7" max="7" width="14.5703125" customWidth="1"/>
    <col min="8" max="8" width="19.28515625" customWidth="1"/>
    <col min="9" max="9" width="20" customWidth="1"/>
    <col min="10" max="10" width="12.85546875" customWidth="1"/>
  </cols>
  <sheetData>
    <row r="1" spans="1:10" ht="15.75" x14ac:dyDescent="0.25">
      <c r="A1" s="11" t="s">
        <v>0</v>
      </c>
      <c r="B1" s="11"/>
      <c r="C1" s="12" t="s">
        <v>5</v>
      </c>
      <c r="D1" s="12"/>
      <c r="E1" s="12"/>
      <c r="F1" s="12"/>
      <c r="G1" s="12"/>
      <c r="H1" s="12"/>
      <c r="I1" s="12"/>
      <c r="J1" s="12"/>
    </row>
    <row r="2" spans="1:10" ht="30" x14ac:dyDescent="0.25">
      <c r="A2" s="13" t="s">
        <v>1</v>
      </c>
      <c r="B2" s="3" t="s">
        <v>2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</row>
    <row r="3" spans="1:10" x14ac:dyDescent="0.25">
      <c r="A3" s="2" t="s">
        <v>3</v>
      </c>
      <c r="B3" s="1" t="s">
        <v>4</v>
      </c>
      <c r="C3" s="4">
        <v>6</v>
      </c>
      <c r="D3" s="4"/>
      <c r="E3" s="4">
        <v>6</v>
      </c>
      <c r="F3" s="4"/>
      <c r="G3" s="4">
        <v>6</v>
      </c>
      <c r="H3" s="4"/>
      <c r="I3" s="4">
        <v>6</v>
      </c>
      <c r="J3" s="4">
        <v>6</v>
      </c>
    </row>
    <row r="4" spans="1:10" x14ac:dyDescent="0.25">
      <c r="A4" s="2" t="s">
        <v>14</v>
      </c>
      <c r="B4" s="1" t="s">
        <v>15</v>
      </c>
      <c r="C4" s="4">
        <v>2</v>
      </c>
      <c r="D4" s="4"/>
      <c r="E4" s="4"/>
      <c r="F4" s="4"/>
      <c r="G4" s="4"/>
      <c r="H4" s="4"/>
      <c r="I4" s="4"/>
      <c r="J4" s="4">
        <v>2</v>
      </c>
    </row>
    <row r="5" spans="1:10" x14ac:dyDescent="0.25">
      <c r="A5" s="2" t="s">
        <v>16</v>
      </c>
      <c r="B5" s="1" t="s">
        <v>17</v>
      </c>
      <c r="C5" s="4">
        <v>2</v>
      </c>
      <c r="D5" s="4">
        <v>2</v>
      </c>
      <c r="E5" s="4"/>
      <c r="F5" s="4"/>
      <c r="G5" s="4"/>
      <c r="H5" s="4"/>
      <c r="I5" s="4"/>
      <c r="J5" s="4"/>
    </row>
    <row r="6" spans="1:10" x14ac:dyDescent="0.25">
      <c r="A6" s="2" t="s">
        <v>18</v>
      </c>
      <c r="B6" s="1" t="s">
        <v>19</v>
      </c>
      <c r="C6" s="4">
        <v>3</v>
      </c>
      <c r="D6" s="4"/>
      <c r="E6" s="4">
        <v>0</v>
      </c>
      <c r="F6" s="4"/>
      <c r="G6" s="4">
        <v>1</v>
      </c>
      <c r="H6" s="4">
        <v>0</v>
      </c>
      <c r="I6" s="4">
        <v>0</v>
      </c>
      <c r="J6" s="4">
        <v>2</v>
      </c>
    </row>
    <row r="7" spans="1:10" x14ac:dyDescent="0.25">
      <c r="A7" s="2" t="s">
        <v>20</v>
      </c>
      <c r="B7" s="1" t="s">
        <v>21</v>
      </c>
      <c r="C7" s="4">
        <v>20</v>
      </c>
      <c r="D7" s="4"/>
      <c r="E7" s="4"/>
      <c r="F7" s="4"/>
      <c r="G7" s="4"/>
      <c r="H7" s="4"/>
      <c r="I7" s="4"/>
      <c r="J7" s="4">
        <v>20</v>
      </c>
    </row>
    <row r="8" spans="1:10" x14ac:dyDescent="0.25">
      <c r="A8" s="2" t="s">
        <v>22</v>
      </c>
      <c r="B8" s="1" t="s">
        <v>23</v>
      </c>
      <c r="C8" s="4">
        <v>20</v>
      </c>
      <c r="D8" s="4"/>
      <c r="E8" s="4">
        <v>20</v>
      </c>
      <c r="F8" s="4"/>
      <c r="G8" s="4">
        <v>20</v>
      </c>
      <c r="H8" s="4">
        <v>0</v>
      </c>
      <c r="I8" s="4">
        <v>20</v>
      </c>
      <c r="J8" s="4">
        <v>20</v>
      </c>
    </row>
    <row r="9" spans="1:10" x14ac:dyDescent="0.25">
      <c r="A9" s="2" t="s">
        <v>24</v>
      </c>
      <c r="B9" s="1" t="s">
        <v>25</v>
      </c>
      <c r="C9" s="4">
        <v>3</v>
      </c>
      <c r="D9" s="4"/>
      <c r="E9" s="4"/>
      <c r="F9" s="4"/>
      <c r="G9" s="4"/>
      <c r="H9" s="4">
        <v>3</v>
      </c>
      <c r="I9" s="4"/>
      <c r="J9" s="4">
        <v>3</v>
      </c>
    </row>
    <row r="10" spans="1:10" x14ac:dyDescent="0.25">
      <c r="A10" s="2" t="s">
        <v>26</v>
      </c>
      <c r="B10" s="1" t="s">
        <v>27</v>
      </c>
      <c r="C10" s="4">
        <v>1</v>
      </c>
      <c r="D10" s="4"/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</row>
    <row r="11" spans="1:10" x14ac:dyDescent="0.25">
      <c r="A11" s="2" t="s">
        <v>28</v>
      </c>
      <c r="B11" s="1" t="s">
        <v>29</v>
      </c>
      <c r="C11" s="4">
        <v>1</v>
      </c>
      <c r="D11" s="4"/>
      <c r="E11" s="4">
        <v>0</v>
      </c>
      <c r="F11" s="4"/>
      <c r="G11" s="4">
        <v>0</v>
      </c>
      <c r="H11" s="4">
        <v>0</v>
      </c>
      <c r="I11" s="4">
        <v>0</v>
      </c>
      <c r="J11" s="4">
        <v>1</v>
      </c>
    </row>
    <row r="12" spans="1:10" x14ac:dyDescent="0.25">
      <c r="A12" s="2" t="s">
        <v>30</v>
      </c>
      <c r="B12" s="1" t="s">
        <v>31</v>
      </c>
      <c r="C12" s="4">
        <v>2</v>
      </c>
      <c r="D12" s="4"/>
      <c r="E12" s="4"/>
      <c r="F12" s="4"/>
      <c r="G12" s="4"/>
      <c r="H12" s="4"/>
      <c r="I12" s="4"/>
      <c r="J12" s="4">
        <v>2</v>
      </c>
    </row>
    <row r="13" spans="1:10" x14ac:dyDescent="0.25">
      <c r="A13" s="2" t="s">
        <v>32</v>
      </c>
      <c r="B13" s="1" t="s">
        <v>33</v>
      </c>
      <c r="C13" s="4">
        <v>2</v>
      </c>
      <c r="D13" s="4">
        <v>2</v>
      </c>
      <c r="E13" s="4"/>
      <c r="F13" s="4"/>
      <c r="G13" s="4"/>
      <c r="H13" s="4"/>
      <c r="I13" s="4"/>
      <c r="J13" s="4"/>
    </row>
    <row r="14" spans="1:10" x14ac:dyDescent="0.25">
      <c r="A14" s="2" t="s">
        <v>34</v>
      </c>
      <c r="B14" s="1" t="s">
        <v>35</v>
      </c>
      <c r="C14" s="4">
        <v>5</v>
      </c>
      <c r="D14" s="4"/>
      <c r="E14" s="4">
        <v>0</v>
      </c>
      <c r="F14" s="4"/>
      <c r="G14" s="4">
        <v>5</v>
      </c>
      <c r="H14" s="4"/>
      <c r="I14" s="4">
        <v>3</v>
      </c>
      <c r="J14" s="4">
        <v>3</v>
      </c>
    </row>
    <row r="15" spans="1:10" x14ac:dyDescent="0.25">
      <c r="A15" s="2" t="s">
        <v>36</v>
      </c>
      <c r="B15" s="1" t="s">
        <v>37</v>
      </c>
      <c r="C15" s="4">
        <v>20</v>
      </c>
      <c r="D15" s="4"/>
      <c r="E15" s="4">
        <v>20</v>
      </c>
      <c r="F15" s="4"/>
      <c r="G15" s="4">
        <v>20</v>
      </c>
      <c r="H15" s="4">
        <v>0</v>
      </c>
      <c r="I15" s="4">
        <v>20</v>
      </c>
      <c r="J15" s="4">
        <v>20</v>
      </c>
    </row>
    <row r="16" spans="1:10" x14ac:dyDescent="0.25">
      <c r="A16" s="2" t="s">
        <v>38</v>
      </c>
      <c r="B16" s="1" t="s">
        <v>39</v>
      </c>
      <c r="C16" s="4">
        <v>2</v>
      </c>
      <c r="D16" s="4">
        <v>2</v>
      </c>
      <c r="E16" s="4"/>
      <c r="F16" s="4"/>
      <c r="G16" s="4"/>
      <c r="H16" s="4"/>
      <c r="I16" s="4"/>
      <c r="J16" s="4">
        <v>2</v>
      </c>
    </row>
    <row r="17" spans="1:10" x14ac:dyDescent="0.25">
      <c r="A17" s="2" t="s">
        <v>40</v>
      </c>
      <c r="B17" s="1" t="s">
        <v>41</v>
      </c>
      <c r="C17" s="4">
        <v>190</v>
      </c>
      <c r="D17" s="4"/>
      <c r="E17" s="4">
        <v>190</v>
      </c>
      <c r="F17" s="4"/>
      <c r="G17" s="4">
        <v>190</v>
      </c>
      <c r="H17" s="4">
        <v>0</v>
      </c>
      <c r="I17" s="4">
        <v>124</v>
      </c>
      <c r="J17" s="4">
        <v>124</v>
      </c>
    </row>
    <row r="18" spans="1:10" x14ac:dyDescent="0.25">
      <c r="A18" s="2" t="s">
        <v>42</v>
      </c>
      <c r="B18" s="5" t="s">
        <v>43</v>
      </c>
      <c r="C18" s="6">
        <v>20</v>
      </c>
      <c r="D18" s="6"/>
      <c r="E18" s="6">
        <v>10</v>
      </c>
      <c r="F18" s="6"/>
      <c r="G18" s="6">
        <v>20</v>
      </c>
      <c r="H18" s="4"/>
      <c r="I18" s="6"/>
      <c r="J18" s="6"/>
    </row>
    <row r="19" spans="1:10" x14ac:dyDescent="0.25">
      <c r="A19" s="2" t="s">
        <v>44</v>
      </c>
      <c r="B19" s="1" t="s">
        <v>45</v>
      </c>
      <c r="C19" s="4">
        <v>3</v>
      </c>
      <c r="D19" s="4"/>
      <c r="E19" s="4">
        <v>0</v>
      </c>
      <c r="F19" s="4"/>
      <c r="G19" s="4">
        <v>0</v>
      </c>
      <c r="H19" s="4">
        <v>0</v>
      </c>
      <c r="I19" s="4">
        <v>0</v>
      </c>
      <c r="J19" s="4">
        <v>3</v>
      </c>
    </row>
    <row r="20" spans="1:10" x14ac:dyDescent="0.25">
      <c r="A20" s="2" t="s">
        <v>46</v>
      </c>
      <c r="B20" s="1" t="s">
        <v>47</v>
      </c>
      <c r="C20" s="4">
        <v>2</v>
      </c>
      <c r="D20" s="4">
        <v>2</v>
      </c>
      <c r="E20" s="4">
        <v>0</v>
      </c>
      <c r="F20" s="4"/>
      <c r="G20" s="4">
        <v>0</v>
      </c>
      <c r="H20" s="4">
        <v>0</v>
      </c>
      <c r="I20" s="4">
        <v>2</v>
      </c>
      <c r="J20" s="4">
        <v>2</v>
      </c>
    </row>
    <row r="21" spans="1:10" x14ac:dyDescent="0.25">
      <c r="A21" s="2" t="s">
        <v>48</v>
      </c>
      <c r="B21" s="1" t="s">
        <v>49</v>
      </c>
      <c r="C21" s="4">
        <v>50</v>
      </c>
      <c r="D21" s="4"/>
      <c r="E21" s="4">
        <v>50</v>
      </c>
      <c r="F21" s="4"/>
      <c r="G21" s="4"/>
      <c r="H21" s="4"/>
      <c r="I21" s="4"/>
      <c r="J21" s="4">
        <v>50</v>
      </c>
    </row>
    <row r="22" spans="1:10" x14ac:dyDescent="0.25">
      <c r="A22" s="2" t="s">
        <v>50</v>
      </c>
      <c r="B22" s="1" t="s">
        <v>51</v>
      </c>
      <c r="C22" s="4">
        <v>106</v>
      </c>
      <c r="D22" s="4"/>
      <c r="E22" s="4"/>
      <c r="F22" s="4"/>
      <c r="G22" s="4">
        <v>80</v>
      </c>
      <c r="H22" s="4"/>
      <c r="I22" s="4"/>
      <c r="J22" s="4"/>
    </row>
    <row r="23" spans="1:10" x14ac:dyDescent="0.25">
      <c r="A23" s="2" t="s">
        <v>52</v>
      </c>
      <c r="B23" s="5" t="s">
        <v>53</v>
      </c>
      <c r="C23" s="6">
        <v>43</v>
      </c>
      <c r="D23" s="6"/>
      <c r="E23" s="6">
        <v>20</v>
      </c>
      <c r="F23" s="6"/>
      <c r="G23" s="6">
        <v>43</v>
      </c>
      <c r="H23" s="6">
        <v>0</v>
      </c>
      <c r="I23" s="6">
        <v>43</v>
      </c>
      <c r="J23" s="6">
        <v>43</v>
      </c>
    </row>
    <row r="24" spans="1:10" x14ac:dyDescent="0.25">
      <c r="A24" s="2" t="s">
        <v>54</v>
      </c>
      <c r="B24" s="5" t="s">
        <v>55</v>
      </c>
      <c r="C24" s="4">
        <v>21</v>
      </c>
      <c r="D24" s="4"/>
      <c r="E24" s="4">
        <v>38</v>
      </c>
      <c r="F24" s="4"/>
      <c r="G24" s="4">
        <v>21</v>
      </c>
      <c r="H24" s="4">
        <v>0</v>
      </c>
      <c r="I24" s="4">
        <v>21</v>
      </c>
      <c r="J24" s="4">
        <v>21</v>
      </c>
    </row>
    <row r="25" spans="1:10" x14ac:dyDescent="0.25">
      <c r="A25" s="2" t="s">
        <v>56</v>
      </c>
      <c r="B25" s="1" t="s">
        <v>57</v>
      </c>
      <c r="C25" s="4">
        <v>4</v>
      </c>
      <c r="D25" s="4"/>
      <c r="E25" s="4">
        <v>0</v>
      </c>
      <c r="F25" s="4"/>
      <c r="G25" s="4">
        <v>4</v>
      </c>
      <c r="H25" s="4">
        <v>0</v>
      </c>
      <c r="I25" s="4">
        <v>4</v>
      </c>
      <c r="J25" s="4">
        <v>4</v>
      </c>
    </row>
    <row r="26" spans="1:10" x14ac:dyDescent="0.25">
      <c r="A26" s="2" t="s">
        <v>58</v>
      </c>
      <c r="B26" s="1" t="s">
        <v>59</v>
      </c>
      <c r="C26" s="4">
        <v>10</v>
      </c>
      <c r="D26" s="4"/>
      <c r="E26" s="4">
        <v>10</v>
      </c>
      <c r="F26" s="4"/>
      <c r="G26" s="4">
        <v>10</v>
      </c>
      <c r="H26" s="4">
        <v>10</v>
      </c>
      <c r="I26" s="4"/>
      <c r="J26" s="4">
        <v>10</v>
      </c>
    </row>
    <row r="27" spans="1:10" x14ac:dyDescent="0.25">
      <c r="A27" s="2" t="s">
        <v>60</v>
      </c>
      <c r="B27" s="1" t="s">
        <v>61</v>
      </c>
      <c r="C27" s="4">
        <v>6</v>
      </c>
      <c r="D27" s="4"/>
      <c r="E27" s="4">
        <v>6</v>
      </c>
      <c r="F27" s="4"/>
      <c r="G27" s="4">
        <v>6</v>
      </c>
      <c r="H27" s="4">
        <v>0</v>
      </c>
      <c r="I27" s="4">
        <v>0</v>
      </c>
      <c r="J27" s="4">
        <v>0</v>
      </c>
    </row>
    <row r="28" spans="1:10" x14ac:dyDescent="0.25">
      <c r="A28" s="2" t="s">
        <v>62</v>
      </c>
      <c r="B28" s="1" t="s">
        <v>63</v>
      </c>
      <c r="C28" s="4">
        <v>65</v>
      </c>
      <c r="D28" s="4"/>
      <c r="E28" s="4">
        <v>100</v>
      </c>
      <c r="F28" s="4"/>
      <c r="G28" s="4">
        <v>65</v>
      </c>
      <c r="H28" s="4">
        <v>0</v>
      </c>
      <c r="I28" s="4">
        <v>100</v>
      </c>
      <c r="J28" s="4">
        <v>0</v>
      </c>
    </row>
    <row r="29" spans="1:10" x14ac:dyDescent="0.25">
      <c r="A29" s="2" t="s">
        <v>64</v>
      </c>
      <c r="B29" s="5" t="s">
        <v>65</v>
      </c>
      <c r="C29" s="6">
        <v>20</v>
      </c>
      <c r="D29" s="6"/>
      <c r="E29" s="6"/>
      <c r="F29" s="6"/>
      <c r="G29" s="6">
        <v>15</v>
      </c>
      <c r="H29" s="6"/>
      <c r="I29" s="6"/>
      <c r="J29" s="6">
        <v>2</v>
      </c>
    </row>
    <row r="30" spans="1:10" x14ac:dyDescent="0.25">
      <c r="A30" s="2" t="s">
        <v>66</v>
      </c>
      <c r="B30" s="1" t="s">
        <v>67</v>
      </c>
      <c r="C30" s="4">
        <v>1</v>
      </c>
      <c r="D30" s="4"/>
      <c r="E30" s="4"/>
      <c r="F30" s="4"/>
      <c r="G30" s="4">
        <v>1</v>
      </c>
      <c r="H30" s="4"/>
      <c r="I30" s="4">
        <v>1</v>
      </c>
      <c r="J30" s="4"/>
    </row>
    <row r="31" spans="1:10" x14ac:dyDescent="0.25">
      <c r="A31" s="2" t="s">
        <v>68</v>
      </c>
      <c r="B31" s="1" t="s">
        <v>69</v>
      </c>
      <c r="C31" s="4">
        <v>13</v>
      </c>
      <c r="D31" s="4"/>
      <c r="E31" s="4">
        <v>0</v>
      </c>
      <c r="F31" s="4"/>
      <c r="G31" s="4">
        <v>4</v>
      </c>
      <c r="H31" s="4">
        <v>4</v>
      </c>
      <c r="I31" s="4">
        <v>0</v>
      </c>
      <c r="J31" s="4">
        <v>0</v>
      </c>
    </row>
    <row r="32" spans="1:10" x14ac:dyDescent="0.25">
      <c r="A32" s="2" t="s">
        <v>70</v>
      </c>
      <c r="B32" s="1" t="s">
        <v>71</v>
      </c>
      <c r="C32" s="4">
        <v>2</v>
      </c>
      <c r="D32" s="4"/>
      <c r="E32" s="4"/>
      <c r="F32" s="4"/>
      <c r="G32" s="4"/>
      <c r="H32" s="4"/>
      <c r="I32" s="4"/>
      <c r="J32" s="4"/>
    </row>
    <row r="33" spans="1:10" x14ac:dyDescent="0.25">
      <c r="A33" s="2" t="s">
        <v>72</v>
      </c>
      <c r="B33" s="5" t="s">
        <v>73</v>
      </c>
      <c r="C33" s="6">
        <v>5</v>
      </c>
      <c r="D33" s="6"/>
      <c r="E33" s="6"/>
      <c r="F33" s="6"/>
      <c r="G33" s="6"/>
      <c r="H33" s="6"/>
      <c r="I33" s="6"/>
      <c r="J33" s="6"/>
    </row>
    <row r="34" spans="1:10" x14ac:dyDescent="0.25">
      <c r="A34" s="2" t="s">
        <v>74</v>
      </c>
      <c r="B34" s="1" t="s">
        <v>75</v>
      </c>
      <c r="C34" s="4">
        <v>1</v>
      </c>
      <c r="D34" s="4"/>
      <c r="E34" s="4">
        <v>1</v>
      </c>
      <c r="F34" s="4"/>
      <c r="G34" s="4">
        <v>1</v>
      </c>
      <c r="H34" s="4">
        <v>0</v>
      </c>
      <c r="I34" s="4">
        <v>0</v>
      </c>
      <c r="J34" s="4">
        <v>1</v>
      </c>
    </row>
    <row r="35" spans="1:10" x14ac:dyDescent="0.25">
      <c r="A35" s="2" t="s">
        <v>76</v>
      </c>
      <c r="B35" s="1" t="s">
        <v>77</v>
      </c>
      <c r="C35" s="4">
        <v>3</v>
      </c>
      <c r="D35" s="4">
        <v>3</v>
      </c>
      <c r="E35" s="4"/>
      <c r="F35" s="4"/>
      <c r="G35" s="4">
        <v>3</v>
      </c>
      <c r="H35" s="4"/>
      <c r="I35" s="4">
        <v>3</v>
      </c>
      <c r="J35" s="4">
        <v>3</v>
      </c>
    </row>
    <row r="36" spans="1:10" x14ac:dyDescent="0.25">
      <c r="A36" s="2" t="s">
        <v>78</v>
      </c>
      <c r="B36" s="1" t="s">
        <v>79</v>
      </c>
      <c r="C36" s="4">
        <v>2</v>
      </c>
      <c r="D36" s="4"/>
      <c r="E36" s="4">
        <v>2</v>
      </c>
      <c r="F36" s="4"/>
      <c r="G36" s="4">
        <v>2</v>
      </c>
      <c r="H36" s="4">
        <v>0</v>
      </c>
      <c r="I36" s="4">
        <v>2</v>
      </c>
      <c r="J36" s="4">
        <v>1</v>
      </c>
    </row>
    <row r="37" spans="1:10" ht="23.25" customHeight="1" x14ac:dyDescent="0.25">
      <c r="A37" s="7"/>
      <c r="B37" s="9" t="s">
        <v>80</v>
      </c>
      <c r="C37" s="10">
        <f>SUM(C3:C36)</f>
        <v>656</v>
      </c>
      <c r="D37" s="10">
        <f t="shared" ref="D37:J37" si="0">SUM(D3:D36)</f>
        <v>11</v>
      </c>
      <c r="E37" s="10">
        <f t="shared" si="0"/>
        <v>473</v>
      </c>
      <c r="F37" s="10">
        <f t="shared" si="0"/>
        <v>1</v>
      </c>
      <c r="G37" s="10">
        <f t="shared" si="0"/>
        <v>518</v>
      </c>
      <c r="H37" s="10">
        <f t="shared" si="0"/>
        <v>18</v>
      </c>
      <c r="I37" s="10">
        <f t="shared" si="0"/>
        <v>349</v>
      </c>
      <c r="J37" s="10">
        <f t="shared" si="0"/>
        <v>346</v>
      </c>
    </row>
    <row r="38" spans="1:10" x14ac:dyDescent="0.25">
      <c r="C38" s="8"/>
    </row>
  </sheetData>
  <mergeCells count="2">
    <mergeCell ref="C1:J1"/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2024-07-04T10:41:57Z</dcterms:modified>
</cp:coreProperties>
</file>