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Area" localSheetId="0">List1!$F$1:$M$47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H47" i="1"/>
  <c r="I47" i="1"/>
  <c r="J47" i="1"/>
  <c r="K47" i="1"/>
  <c r="L47" i="1"/>
  <c r="M47" i="1"/>
  <c r="F47" i="1"/>
</calcChain>
</file>

<file path=xl/sharedStrings.xml><?xml version="1.0" encoding="utf-8"?>
<sst xmlns="http://schemas.openxmlformats.org/spreadsheetml/2006/main" count="100" uniqueCount="100">
  <si>
    <t>Pověřující zadavatel</t>
  </si>
  <si>
    <t>IČO</t>
  </si>
  <si>
    <t>Název</t>
  </si>
  <si>
    <t>67985912</t>
  </si>
  <si>
    <t>Archeologický ústav AV ČR Praha v.v.i.</t>
  </si>
  <si>
    <t>Výzva 14-2024 - notebooky M LTE</t>
  </si>
  <si>
    <t>Notebook M LTE</t>
  </si>
  <si>
    <t>Sleva za licenci Windows EDU</t>
  </si>
  <si>
    <t>Monitor I</t>
  </si>
  <si>
    <t>Monitor II</t>
  </si>
  <si>
    <t>Dokovací stanice</t>
  </si>
  <si>
    <t>Příslušenství I</t>
  </si>
  <si>
    <t>Příslušenství II</t>
  </si>
  <si>
    <t>Brašna</t>
  </si>
  <si>
    <t>00279943</t>
  </si>
  <si>
    <t>Město Blansko</t>
  </si>
  <si>
    <t>00064211</t>
  </si>
  <si>
    <t>Fakultní nemocnice Bulovka</t>
  </si>
  <si>
    <t>00276944</t>
  </si>
  <si>
    <t>Město Litomyšl</t>
  </si>
  <si>
    <t>00295671</t>
  </si>
  <si>
    <t>Město Velké Meziříčí</t>
  </si>
  <si>
    <t>00279978</t>
  </si>
  <si>
    <t>Město Boskovice</t>
  </si>
  <si>
    <t>70890366</t>
  </si>
  <si>
    <t>Plzeňský kraj</t>
  </si>
  <si>
    <t>00673552</t>
  </si>
  <si>
    <t>Psychiatrická nemocnice Horní Beřkovice</t>
  </si>
  <si>
    <t>Střední zdravotnická škola,Beroun,Mládeže 1101</t>
  </si>
  <si>
    <t>47114304</t>
  </si>
  <si>
    <t>Zdravotní pojišťovna ministerstva vnitra České republiky</t>
  </si>
  <si>
    <t>75009561</t>
  </si>
  <si>
    <t>00264334</t>
  </si>
  <si>
    <t>Město Roudnice nad Labem</t>
  </si>
  <si>
    <t>68403569</t>
  </si>
  <si>
    <t>Národní bezpečnostní úřad</t>
  </si>
  <si>
    <t>44992785</t>
  </si>
  <si>
    <t>SmB, MČ Královo - Pole</t>
  </si>
  <si>
    <t>00240281</t>
  </si>
  <si>
    <t>MČ Praha-Klánovice</t>
  </si>
  <si>
    <t>Generální finanční ředitelství</t>
  </si>
  <si>
    <t>70898219</t>
  </si>
  <si>
    <t>Centrum služeb pro silniční dopravu</t>
  </si>
  <si>
    <t>00023671</t>
  </si>
  <si>
    <t>Ministerstvo kultury</t>
  </si>
  <si>
    <t>00023272</t>
  </si>
  <si>
    <t>Národní muzeum</t>
  </si>
  <si>
    <t>00023281</t>
  </si>
  <si>
    <t>Národní galerie v Praze</t>
  </si>
  <si>
    <t>14450551</t>
  </si>
  <si>
    <t>NIPOS</t>
  </si>
  <si>
    <t>48135267</t>
  </si>
  <si>
    <t>Úřad pro technickou normalizaci, metrologii a státní zkušebnictví</t>
  </si>
  <si>
    <t>06578705</t>
  </si>
  <si>
    <t>Česká agentura pro standardizaci</t>
  </si>
  <si>
    <t>00237108</t>
  </si>
  <si>
    <t>Město Neratovice</t>
  </si>
  <si>
    <t>70856788</t>
  </si>
  <si>
    <t>Státní fond podpory investic</t>
  </si>
  <si>
    <t>03630919</t>
  </si>
  <si>
    <t>Státní pokladna Centrum sdílených služeb, s. p.</t>
  </si>
  <si>
    <t>00018562</t>
  </si>
  <si>
    <t>Státní veterinární správa</t>
  </si>
  <si>
    <t>75010330</t>
  </si>
  <si>
    <t>Státní zdravotní ústav</t>
  </si>
  <si>
    <t>71009396</t>
  </si>
  <si>
    <t>Zdravotní ústav se sídlem v Ostravě</t>
  </si>
  <si>
    <t>71214011</t>
  </si>
  <si>
    <t>Generální ředitelství cel</t>
  </si>
  <si>
    <t>05575389</t>
  </si>
  <si>
    <t>Finanční analytický úřad</t>
  </si>
  <si>
    <t>00292311</t>
  </si>
  <si>
    <t>Město Slavkov u Brna</t>
  </si>
  <si>
    <t>68378050</t>
  </si>
  <si>
    <t>Ústav molekulární genetiky AV ČR, v. v. i.</t>
  </si>
  <si>
    <t>71009302</t>
  </si>
  <si>
    <t>Krajská hygienická stanice Libereckého kraje se sídlem v Liberci</t>
  </si>
  <si>
    <t>00063703</t>
  </si>
  <si>
    <t>Městská část Praha 6</t>
  </si>
  <si>
    <t>71185232</t>
  </si>
  <si>
    <t>ČR - Katastrální úřad pro Karlovarský kraj</t>
  </si>
  <si>
    <t>75030926</t>
  </si>
  <si>
    <t>Zdravotnická záchranná služba Středočeského kraje, příspěvková organizace</t>
  </si>
  <si>
    <t>70891320</t>
  </si>
  <si>
    <t>Zlínský kraj</t>
  </si>
  <si>
    <t>70875430</t>
  </si>
  <si>
    <t>Centrum komunitních služeb Pro život</t>
  </si>
  <si>
    <t>49366076</t>
  </si>
  <si>
    <t>Správa Pražského hradu</t>
  </si>
  <si>
    <t>00873306</t>
  </si>
  <si>
    <t>Střední škola služeb a řemesel, Stochov, J. Šípka 187</t>
  </si>
  <si>
    <t>00255661</t>
  </si>
  <si>
    <t>Město Klatovy</t>
  </si>
  <si>
    <t>00848671</t>
  </si>
  <si>
    <t>Mateřská škola Studénka, Komenského 700, příspěvková organizace</t>
  </si>
  <si>
    <t>Celkem kusů</t>
  </si>
  <si>
    <t>00006947</t>
  </si>
  <si>
    <t>Ministerstvo financí</t>
  </si>
  <si>
    <t>Česká republika – Drážní inspekce</t>
  </si>
  <si>
    <t>00640808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</si>
</sst>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FFFFFF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49" fontId="3" fillId="3" borderId="4" xfId="1" quotePrefix="1" applyNumberFormat="1" applyFont="1" applyFill="1" applyBorder="1" applyAlignment="1">
      <alignment vertical="center"/>
    </xf>
    <xf numFmtId="49" fontId="3" fillId="3" borderId="5" xfId="1" quotePrefix="1" applyNumberFormat="1" applyFont="1" applyFill="1" applyBorder="1" applyAlignment="1">
      <alignment vertical="center" wrapText="1"/>
    </xf>
    <xf numFmtId="49" fontId="3" fillId="3" borderId="5" xfId="1" quotePrefix="1" applyNumberFormat="1" applyFont="1" applyFill="1" applyBorder="1" applyAlignment="1">
      <alignment vertical="center"/>
    </xf>
    <xf numFmtId="49" fontId="4" fillId="3" borderId="5" xfId="2" quotePrefix="1" applyNumberFormat="1" applyFill="1" applyBorder="1" applyAlignment="1">
      <alignment vertical="center"/>
    </xf>
    <xf numFmtId="49" fontId="3" fillId="3" borderId="6" xfId="1" quotePrefix="1" applyNumberFormat="1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1" fontId="3" fillId="3" borderId="4" xfId="1" quotePrefix="1" applyNumberFormat="1" applyFont="1" applyFill="1" applyBorder="1" applyAlignment="1">
      <alignment horizontal="right" vertical="center"/>
    </xf>
    <xf numFmtId="1" fontId="3" fillId="3" borderId="8" xfId="1" quotePrefix="1" applyNumberFormat="1" applyFont="1" applyFill="1" applyBorder="1" applyAlignment="1">
      <alignment horizontal="right" vertical="center"/>
    </xf>
    <xf numFmtId="1" fontId="3" fillId="3" borderId="5" xfId="1" quotePrefix="1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 applyProtection="1">
      <alignment vertical="center"/>
    </xf>
    <xf numFmtId="49" fontId="5" fillId="5" borderId="6" xfId="3" applyNumberFormat="1" applyFont="1" applyFill="1" applyBorder="1" applyAlignment="1" applyProtection="1">
      <alignment horizontal="right" vertical="center"/>
    </xf>
    <xf numFmtId="49" fontId="3" fillId="3" borderId="5" xfId="0" quotePrefix="1" applyNumberFormat="1" applyFont="1" applyFill="1" applyBorder="1" applyAlignment="1">
      <alignment vertical="center" wrapText="1"/>
    </xf>
    <xf numFmtId="49" fontId="3" fillId="3" borderId="5" xfId="0" quotePrefix="1" applyNumberFormat="1" applyFont="1" applyFill="1" applyBorder="1" applyAlignment="1">
      <alignment vertical="center"/>
    </xf>
    <xf numFmtId="49" fontId="3" fillId="3" borderId="6" xfId="0" quotePrefix="1" applyNumberFormat="1" applyFont="1" applyFill="1" applyBorder="1" applyAlignment="1">
      <alignment horizontal="right" vertical="center"/>
    </xf>
    <xf numFmtId="1" fontId="3" fillId="3" borderId="5" xfId="0" quotePrefix="1" applyNumberFormat="1" applyFont="1" applyFill="1" applyBorder="1" applyAlignment="1">
      <alignment horizontal="right" vertical="center"/>
    </xf>
    <xf numFmtId="49" fontId="0" fillId="3" borderId="4" xfId="0" quotePrefix="1" applyNumberFormat="1" applyFill="1" applyBorder="1" applyAlignment="1">
      <alignment vertical="center"/>
    </xf>
    <xf numFmtId="49" fontId="3" fillId="3" borderId="4" xfId="0" quotePrefix="1" applyNumberFormat="1" applyFont="1" applyFill="1" applyBorder="1" applyAlignment="1">
      <alignment vertical="center"/>
    </xf>
    <xf numFmtId="1" fontId="3" fillId="3" borderId="4" xfId="0" quotePrefix="1" applyNumberFormat="1" applyFont="1" applyFill="1" applyBorder="1" applyAlignment="1">
      <alignment horizontal="right" vertical="center"/>
    </xf>
    <xf numFmtId="1" fontId="3" fillId="3" borderId="8" xfId="0" quotePrefix="1" applyNumberFormat="1" applyFont="1" applyFill="1" applyBorder="1" applyAlignment="1">
      <alignment horizontal="right" vertical="center"/>
    </xf>
    <xf numFmtId="49" fontId="3" fillId="3" borderId="4" xfId="1" applyNumberFormat="1" applyFont="1" applyFill="1" applyBorder="1" applyAlignment="1">
      <alignment vertical="center"/>
    </xf>
    <xf numFmtId="49" fontId="3" fillId="3" borderId="5" xfId="1" applyNumberFormat="1" applyFont="1" applyFill="1" applyBorder="1" applyAlignment="1">
      <alignment vertical="center" wrapText="1"/>
    </xf>
    <xf numFmtId="49" fontId="3" fillId="3" borderId="5" xfId="1" applyNumberFormat="1" applyFont="1" applyFill="1" applyBorder="1" applyAlignment="1">
      <alignment vertical="center"/>
    </xf>
    <xf numFmtId="49" fontId="4" fillId="3" borderId="5" xfId="2" applyNumberFormat="1" applyFill="1" applyBorder="1" applyAlignment="1">
      <alignment vertical="center"/>
    </xf>
    <xf numFmtId="49" fontId="3" fillId="3" borderId="6" xfId="1" applyNumberFormat="1" applyFont="1" applyFill="1" applyBorder="1" applyAlignment="1">
      <alignment horizontal="right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5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4">
    <cellStyle name="Hypertextový odkaz" xfId="2" builtinId="8"/>
    <cellStyle name="Měna 15 2 2 25" xfId="3"/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2" sqref="A12"/>
    </sheetView>
  </sheetViews>
  <sheetFormatPr defaultRowHeight="15" x14ac:dyDescent="0.25"/>
  <cols>
    <col min="1" max="1" width="9.7109375" bestFit="1" customWidth="1"/>
    <col min="2" max="2" width="44.42578125" customWidth="1"/>
    <col min="3" max="3" width="32.28515625" hidden="1" customWidth="1"/>
    <col min="4" max="4" width="24.42578125" hidden="1" customWidth="1"/>
    <col min="5" max="5" width="22.85546875" hidden="1" customWidth="1"/>
    <col min="6" max="7" width="17.5703125" customWidth="1"/>
    <col min="8" max="9" width="15" customWidth="1"/>
    <col min="10" max="10" width="14.5703125" customWidth="1"/>
    <col min="11" max="11" width="19.28515625" customWidth="1"/>
    <col min="12" max="12" width="20" customWidth="1"/>
    <col min="13" max="13" width="12.85546875" customWidth="1"/>
  </cols>
  <sheetData>
    <row r="1" spans="1:13" ht="15.75" x14ac:dyDescent="0.25">
      <c r="A1" s="34" t="s">
        <v>0</v>
      </c>
      <c r="B1" s="35"/>
      <c r="C1" s="35"/>
      <c r="D1" s="35"/>
      <c r="E1" s="36"/>
      <c r="F1" s="37" t="s">
        <v>5</v>
      </c>
      <c r="G1" s="38"/>
      <c r="H1" s="39"/>
      <c r="I1" s="39"/>
      <c r="J1" s="39"/>
      <c r="K1" s="39"/>
      <c r="L1" s="39"/>
      <c r="M1" s="39"/>
    </row>
    <row r="2" spans="1:13" ht="30" x14ac:dyDescent="0.25">
      <c r="A2" s="1" t="s">
        <v>1</v>
      </c>
      <c r="B2" s="2" t="s">
        <v>2</v>
      </c>
      <c r="C2" s="2"/>
      <c r="D2" s="2"/>
      <c r="E2" s="3"/>
      <c r="F2" s="9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pans="1:13" x14ac:dyDescent="0.25">
      <c r="A3" s="4" t="s">
        <v>96</v>
      </c>
      <c r="B3" s="5" t="s">
        <v>97</v>
      </c>
      <c r="C3" s="6"/>
      <c r="D3" s="7"/>
      <c r="E3" s="8"/>
      <c r="F3" s="12">
        <v>200</v>
      </c>
      <c r="G3" s="13">
        <v>0</v>
      </c>
      <c r="H3" s="14">
        <v>0</v>
      </c>
      <c r="I3" s="14">
        <v>0</v>
      </c>
      <c r="J3" s="14">
        <v>200</v>
      </c>
      <c r="K3" s="14">
        <v>200</v>
      </c>
      <c r="L3" s="14">
        <v>0</v>
      </c>
      <c r="M3" s="14">
        <v>200</v>
      </c>
    </row>
    <row r="4" spans="1:13" x14ac:dyDescent="0.25">
      <c r="A4" s="4" t="s">
        <v>3</v>
      </c>
      <c r="B4" s="5" t="s">
        <v>4</v>
      </c>
      <c r="C4" s="6"/>
      <c r="D4" s="7"/>
      <c r="E4" s="8"/>
      <c r="F4" s="12">
        <v>1</v>
      </c>
      <c r="G4" s="13"/>
      <c r="H4" s="14">
        <v>1</v>
      </c>
      <c r="I4" s="14"/>
      <c r="J4" s="14">
        <v>1</v>
      </c>
      <c r="K4" s="14"/>
      <c r="L4" s="14">
        <v>1</v>
      </c>
      <c r="M4" s="14">
        <v>1</v>
      </c>
    </row>
    <row r="5" spans="1:13" x14ac:dyDescent="0.25">
      <c r="A5" s="4" t="s">
        <v>14</v>
      </c>
      <c r="B5" s="5" t="s">
        <v>15</v>
      </c>
      <c r="C5" s="6"/>
      <c r="D5" s="7"/>
      <c r="E5" s="8"/>
      <c r="F5" s="12">
        <v>5</v>
      </c>
      <c r="G5" s="13"/>
      <c r="H5" s="14"/>
      <c r="I5" s="14"/>
      <c r="J5" s="14"/>
      <c r="K5" s="14"/>
      <c r="L5" s="14"/>
      <c r="M5" s="14">
        <v>5</v>
      </c>
    </row>
    <row r="6" spans="1:13" x14ac:dyDescent="0.25">
      <c r="A6" s="4" t="s">
        <v>16</v>
      </c>
      <c r="B6" s="5" t="s">
        <v>17</v>
      </c>
      <c r="C6" s="6"/>
      <c r="D6" s="7"/>
      <c r="E6" s="8"/>
      <c r="F6" s="12">
        <v>35</v>
      </c>
      <c r="G6" s="13"/>
      <c r="H6" s="14">
        <v>0</v>
      </c>
      <c r="I6" s="14"/>
      <c r="J6" s="14">
        <v>5</v>
      </c>
      <c r="K6" s="14"/>
      <c r="L6" s="14"/>
      <c r="M6" s="14">
        <v>35</v>
      </c>
    </row>
    <row r="7" spans="1:13" x14ac:dyDescent="0.25">
      <c r="A7" s="4" t="s">
        <v>18</v>
      </c>
      <c r="B7" s="5" t="s">
        <v>19</v>
      </c>
      <c r="C7" s="6"/>
      <c r="D7" s="7"/>
      <c r="E7" s="8"/>
      <c r="F7" s="12">
        <v>2</v>
      </c>
      <c r="G7" s="13"/>
      <c r="H7" s="14"/>
      <c r="I7" s="14"/>
      <c r="J7" s="14">
        <v>2</v>
      </c>
      <c r="K7" s="14"/>
      <c r="L7" s="14"/>
      <c r="M7" s="14">
        <v>2</v>
      </c>
    </row>
    <row r="8" spans="1:13" x14ac:dyDescent="0.25">
      <c r="A8" s="4" t="s">
        <v>20</v>
      </c>
      <c r="B8" s="5" t="s">
        <v>21</v>
      </c>
      <c r="C8" s="6"/>
      <c r="D8" s="7"/>
      <c r="E8" s="8"/>
      <c r="F8" s="12">
        <v>1</v>
      </c>
      <c r="G8" s="13"/>
      <c r="H8" s="14">
        <v>0</v>
      </c>
      <c r="I8" s="14">
        <v>1</v>
      </c>
      <c r="J8" s="14">
        <v>1</v>
      </c>
      <c r="K8" s="14">
        <v>1</v>
      </c>
      <c r="L8" s="14">
        <v>0</v>
      </c>
      <c r="M8" s="14">
        <v>1</v>
      </c>
    </row>
    <row r="9" spans="1:13" x14ac:dyDescent="0.25">
      <c r="A9" s="4" t="s">
        <v>22</v>
      </c>
      <c r="B9" s="5" t="s">
        <v>23</v>
      </c>
      <c r="C9" s="6"/>
      <c r="D9" s="7"/>
      <c r="E9" s="8"/>
      <c r="F9" s="12">
        <v>2</v>
      </c>
      <c r="G9" s="13"/>
      <c r="H9" s="14">
        <v>0</v>
      </c>
      <c r="I9" s="14"/>
      <c r="J9" s="14">
        <v>0</v>
      </c>
      <c r="K9" s="14">
        <v>0</v>
      </c>
      <c r="L9" s="14">
        <v>0</v>
      </c>
      <c r="M9" s="14">
        <v>2</v>
      </c>
    </row>
    <row r="10" spans="1:13" x14ac:dyDescent="0.25">
      <c r="A10" s="4" t="s">
        <v>24</v>
      </c>
      <c r="B10" s="5" t="s">
        <v>25</v>
      </c>
      <c r="C10" s="6"/>
      <c r="D10" s="7"/>
      <c r="E10" s="8"/>
      <c r="F10" s="12">
        <v>80</v>
      </c>
      <c r="G10" s="13"/>
      <c r="H10" s="14">
        <v>0</v>
      </c>
      <c r="I10" s="14"/>
      <c r="J10" s="14">
        <v>80</v>
      </c>
      <c r="K10" s="14">
        <v>0</v>
      </c>
      <c r="L10" s="14">
        <v>0</v>
      </c>
      <c r="M10" s="14">
        <v>80</v>
      </c>
    </row>
    <row r="11" spans="1:13" x14ac:dyDescent="0.25">
      <c r="A11" s="4" t="s">
        <v>26</v>
      </c>
      <c r="B11" s="5" t="s">
        <v>27</v>
      </c>
      <c r="C11" s="6"/>
      <c r="D11" s="7"/>
      <c r="E11" s="8"/>
      <c r="F11" s="12">
        <v>2</v>
      </c>
      <c r="G11" s="13"/>
      <c r="H11" s="14"/>
      <c r="I11" s="14"/>
      <c r="J11" s="14">
        <v>1</v>
      </c>
      <c r="K11" s="14"/>
      <c r="L11" s="14"/>
      <c r="M11" s="14">
        <v>2</v>
      </c>
    </row>
    <row r="12" spans="1:13" ht="30" x14ac:dyDescent="0.25">
      <c r="A12" s="4" t="s">
        <v>99</v>
      </c>
      <c r="B12" s="5" t="s">
        <v>28</v>
      </c>
      <c r="C12" s="6"/>
      <c r="D12" s="7"/>
      <c r="E12" s="8"/>
      <c r="F12" s="12">
        <v>6</v>
      </c>
      <c r="G12" s="13">
        <v>6</v>
      </c>
      <c r="H12" s="14">
        <v>0</v>
      </c>
      <c r="I12" s="14"/>
      <c r="J12" s="14">
        <v>0</v>
      </c>
      <c r="K12" s="14">
        <v>0</v>
      </c>
      <c r="L12" s="14">
        <v>0</v>
      </c>
      <c r="M12" s="14">
        <v>0</v>
      </c>
    </row>
    <row r="13" spans="1:13" ht="30" x14ac:dyDescent="0.25">
      <c r="A13" s="4" t="s">
        <v>29</v>
      </c>
      <c r="B13" s="5" t="s">
        <v>30</v>
      </c>
      <c r="C13" s="6"/>
      <c r="D13" s="7"/>
      <c r="E13" s="8"/>
      <c r="F13" s="12">
        <v>23</v>
      </c>
      <c r="G13" s="13"/>
      <c r="H13" s="14">
        <v>0</v>
      </c>
      <c r="I13" s="14"/>
      <c r="J13" s="14">
        <v>23</v>
      </c>
      <c r="K13" s="14">
        <v>0</v>
      </c>
      <c r="L13" s="14">
        <v>0</v>
      </c>
      <c r="M13" s="14">
        <v>0</v>
      </c>
    </row>
    <row r="14" spans="1:13" x14ac:dyDescent="0.25">
      <c r="A14" s="15" t="s">
        <v>31</v>
      </c>
      <c r="B14" s="5" t="s">
        <v>98</v>
      </c>
      <c r="C14" s="6"/>
      <c r="D14" s="7"/>
      <c r="E14" s="16"/>
      <c r="F14" s="12">
        <v>2</v>
      </c>
      <c r="G14" s="13"/>
      <c r="H14" s="14">
        <v>0</v>
      </c>
      <c r="I14" s="14"/>
      <c r="J14" s="14">
        <v>2</v>
      </c>
      <c r="K14" s="14">
        <v>0</v>
      </c>
      <c r="L14" s="14">
        <v>0</v>
      </c>
      <c r="M14" s="14">
        <v>2</v>
      </c>
    </row>
    <row r="15" spans="1:13" x14ac:dyDescent="0.25">
      <c r="A15" s="4" t="s">
        <v>32</v>
      </c>
      <c r="B15" s="5" t="s">
        <v>33</v>
      </c>
      <c r="C15" s="6"/>
      <c r="D15" s="7"/>
      <c r="E15" s="8"/>
      <c r="F15" s="12">
        <v>2</v>
      </c>
      <c r="G15" s="13"/>
      <c r="H15" s="14">
        <v>0</v>
      </c>
      <c r="I15" s="14"/>
      <c r="J15" s="14">
        <v>0</v>
      </c>
      <c r="K15" s="14">
        <v>0</v>
      </c>
      <c r="L15" s="14">
        <v>0</v>
      </c>
      <c r="M15" s="14">
        <v>2</v>
      </c>
    </row>
    <row r="16" spans="1:13" x14ac:dyDescent="0.25">
      <c r="A16" s="4" t="s">
        <v>34</v>
      </c>
      <c r="B16" s="5" t="s">
        <v>35</v>
      </c>
      <c r="C16" s="6"/>
      <c r="D16" s="7"/>
      <c r="E16" s="8"/>
      <c r="F16" s="12">
        <v>43</v>
      </c>
      <c r="G16" s="13"/>
      <c r="H16" s="14">
        <v>43</v>
      </c>
      <c r="I16" s="14"/>
      <c r="J16" s="14">
        <v>43</v>
      </c>
      <c r="K16" s="14"/>
      <c r="L16" s="14"/>
      <c r="M16" s="14">
        <v>43</v>
      </c>
    </row>
    <row r="17" spans="1:13" x14ac:dyDescent="0.25">
      <c r="A17" s="4" t="s">
        <v>36</v>
      </c>
      <c r="B17" s="5" t="s">
        <v>37</v>
      </c>
      <c r="C17" s="6"/>
      <c r="D17" s="7"/>
      <c r="E17" s="8"/>
      <c r="F17" s="12">
        <v>25</v>
      </c>
      <c r="G17" s="13"/>
      <c r="H17" s="14">
        <v>25</v>
      </c>
      <c r="I17" s="14"/>
      <c r="J17" s="14">
        <v>25</v>
      </c>
      <c r="K17" s="14">
        <v>90</v>
      </c>
      <c r="L17" s="14">
        <v>0</v>
      </c>
      <c r="M17" s="14">
        <v>30</v>
      </c>
    </row>
    <row r="18" spans="1:13" x14ac:dyDescent="0.25">
      <c r="A18" s="4" t="s">
        <v>38</v>
      </c>
      <c r="B18" s="5" t="s">
        <v>39</v>
      </c>
      <c r="C18" s="6"/>
      <c r="D18" s="7"/>
      <c r="E18" s="8"/>
      <c r="F18" s="12">
        <v>1</v>
      </c>
      <c r="G18" s="13"/>
      <c r="H18" s="14">
        <v>1</v>
      </c>
      <c r="I18" s="14"/>
      <c r="J18" s="14">
        <v>1</v>
      </c>
      <c r="K18" s="14">
        <v>1</v>
      </c>
      <c r="L18" s="14">
        <v>0</v>
      </c>
      <c r="M18" s="14">
        <v>1</v>
      </c>
    </row>
    <row r="19" spans="1:13" x14ac:dyDescent="0.25">
      <c r="A19" s="4">
        <v>72080043</v>
      </c>
      <c r="B19" s="5" t="s">
        <v>40</v>
      </c>
      <c r="C19" s="6"/>
      <c r="D19" s="7"/>
      <c r="E19" s="8"/>
      <c r="F19" s="12">
        <v>3600</v>
      </c>
      <c r="G19" s="13"/>
      <c r="H19" s="14">
        <v>3600</v>
      </c>
      <c r="I19" s="14"/>
      <c r="J19" s="14">
        <v>3600</v>
      </c>
      <c r="K19" s="14">
        <v>3600</v>
      </c>
      <c r="L19" s="14"/>
      <c r="M19" s="14">
        <v>3600</v>
      </c>
    </row>
    <row r="20" spans="1:13" x14ac:dyDescent="0.25">
      <c r="A20" s="4" t="s">
        <v>41</v>
      </c>
      <c r="B20" s="17" t="s">
        <v>42</v>
      </c>
      <c r="C20" s="18"/>
      <c r="D20" s="7"/>
      <c r="E20" s="19"/>
      <c r="F20" s="12">
        <v>13</v>
      </c>
      <c r="G20" s="13"/>
      <c r="H20" s="14">
        <v>0</v>
      </c>
      <c r="I20" s="14"/>
      <c r="J20" s="14">
        <v>13</v>
      </c>
      <c r="K20" s="20">
        <v>0</v>
      </c>
      <c r="L20" s="14">
        <v>13</v>
      </c>
      <c r="M20" s="14">
        <v>13</v>
      </c>
    </row>
    <row r="21" spans="1:13" x14ac:dyDescent="0.25">
      <c r="A21" s="4" t="s">
        <v>43</v>
      </c>
      <c r="B21" s="5" t="s">
        <v>44</v>
      </c>
      <c r="C21" s="6"/>
      <c r="D21" s="7"/>
      <c r="E21" s="8"/>
      <c r="F21" s="12">
        <v>70</v>
      </c>
      <c r="G21" s="13"/>
      <c r="H21" s="14"/>
      <c r="I21" s="14"/>
      <c r="J21" s="14">
        <v>70</v>
      </c>
      <c r="K21" s="14"/>
      <c r="L21" s="14"/>
      <c r="M21" s="14">
        <v>70</v>
      </c>
    </row>
    <row r="22" spans="1:13" x14ac:dyDescent="0.25">
      <c r="A22" s="21" t="s">
        <v>45</v>
      </c>
      <c r="B22" s="5" t="s">
        <v>46</v>
      </c>
      <c r="C22" s="6"/>
      <c r="D22" s="6"/>
      <c r="E22" s="8"/>
      <c r="F22" s="12">
        <v>10</v>
      </c>
      <c r="G22" s="13"/>
      <c r="H22" s="14"/>
      <c r="I22" s="14"/>
      <c r="J22" s="14"/>
      <c r="K22" s="14"/>
      <c r="L22" s="14"/>
      <c r="M22" s="14">
        <v>10</v>
      </c>
    </row>
    <row r="23" spans="1:13" x14ac:dyDescent="0.25">
      <c r="A23" s="22" t="s">
        <v>47</v>
      </c>
      <c r="B23" s="17" t="s">
        <v>48</v>
      </c>
      <c r="C23" s="18"/>
      <c r="D23" s="7"/>
      <c r="E23" s="19"/>
      <c r="F23" s="12">
        <v>35</v>
      </c>
      <c r="G23" s="13"/>
      <c r="H23" s="14"/>
      <c r="I23" s="14"/>
      <c r="J23" s="14">
        <v>15</v>
      </c>
      <c r="K23" s="14">
        <v>35</v>
      </c>
      <c r="L23" s="14"/>
      <c r="M23" s="14">
        <v>35</v>
      </c>
    </row>
    <row r="24" spans="1:13" x14ac:dyDescent="0.25">
      <c r="A24" s="22" t="s">
        <v>49</v>
      </c>
      <c r="B24" s="17" t="s">
        <v>50</v>
      </c>
      <c r="C24" s="18"/>
      <c r="D24" s="7"/>
      <c r="E24" s="19"/>
      <c r="F24" s="23">
        <v>8</v>
      </c>
      <c r="G24" s="24"/>
      <c r="H24" s="20">
        <v>0</v>
      </c>
      <c r="I24" s="20"/>
      <c r="J24" s="20">
        <v>8</v>
      </c>
      <c r="K24" s="20">
        <v>0</v>
      </c>
      <c r="L24" s="20">
        <v>8</v>
      </c>
      <c r="M24" s="20">
        <v>8</v>
      </c>
    </row>
    <row r="25" spans="1:13" ht="30" x14ac:dyDescent="0.25">
      <c r="A25" s="4" t="s">
        <v>51</v>
      </c>
      <c r="B25" s="5" t="s">
        <v>52</v>
      </c>
      <c r="C25" s="6"/>
      <c r="D25" s="7"/>
      <c r="E25" s="8"/>
      <c r="F25" s="12">
        <v>5</v>
      </c>
      <c r="G25" s="13"/>
      <c r="H25" s="14">
        <v>5</v>
      </c>
      <c r="I25" s="14"/>
      <c r="J25" s="14">
        <v>5</v>
      </c>
      <c r="K25" s="14">
        <v>5</v>
      </c>
      <c r="L25" s="14">
        <v>0</v>
      </c>
      <c r="M25" s="14">
        <v>5</v>
      </c>
    </row>
    <row r="26" spans="1:13" x14ac:dyDescent="0.25">
      <c r="A26" s="21" t="s">
        <v>53</v>
      </c>
      <c r="B26" s="5" t="s">
        <v>54</v>
      </c>
      <c r="C26" s="6"/>
      <c r="D26" s="7"/>
      <c r="E26" s="8"/>
      <c r="F26" s="12">
        <v>5</v>
      </c>
      <c r="G26" s="13"/>
      <c r="H26" s="14">
        <v>5</v>
      </c>
      <c r="I26" s="14"/>
      <c r="J26" s="14">
        <v>5</v>
      </c>
      <c r="K26" s="14">
        <v>5</v>
      </c>
      <c r="L26" s="14">
        <v>0</v>
      </c>
      <c r="M26" s="14">
        <v>5</v>
      </c>
    </row>
    <row r="27" spans="1:13" x14ac:dyDescent="0.25">
      <c r="A27" s="4" t="s">
        <v>55</v>
      </c>
      <c r="B27" s="5" t="s">
        <v>56</v>
      </c>
      <c r="C27" s="6"/>
      <c r="D27" s="7"/>
      <c r="E27" s="8"/>
      <c r="F27" s="12">
        <v>1</v>
      </c>
      <c r="G27" s="13"/>
      <c r="H27" s="14"/>
      <c r="I27" s="14"/>
      <c r="J27" s="14">
        <v>1</v>
      </c>
      <c r="K27" s="14">
        <v>1</v>
      </c>
      <c r="L27" s="14"/>
      <c r="M27" s="14">
        <v>1</v>
      </c>
    </row>
    <row r="28" spans="1:13" x14ac:dyDescent="0.25">
      <c r="A28" s="4" t="s">
        <v>57</v>
      </c>
      <c r="B28" s="5" t="s">
        <v>58</v>
      </c>
      <c r="C28" s="6"/>
      <c r="D28" s="7"/>
      <c r="E28" s="8"/>
      <c r="F28" s="12">
        <v>10</v>
      </c>
      <c r="G28" s="13"/>
      <c r="H28" s="14">
        <v>0</v>
      </c>
      <c r="I28" s="14"/>
      <c r="J28" s="14">
        <v>10</v>
      </c>
      <c r="K28" s="14">
        <v>0</v>
      </c>
      <c r="L28" s="14">
        <v>10</v>
      </c>
      <c r="M28" s="14">
        <v>10</v>
      </c>
    </row>
    <row r="29" spans="1:13" x14ac:dyDescent="0.25">
      <c r="A29" s="4" t="s">
        <v>59</v>
      </c>
      <c r="B29" s="5" t="s">
        <v>60</v>
      </c>
      <c r="C29" s="6"/>
      <c r="D29" s="7"/>
      <c r="E29" s="8"/>
      <c r="F29" s="12">
        <v>20</v>
      </c>
      <c r="G29" s="13"/>
      <c r="H29" s="14"/>
      <c r="I29" s="14"/>
      <c r="J29" s="14">
        <v>20</v>
      </c>
      <c r="K29" s="14"/>
      <c r="L29" s="14"/>
      <c r="M29" s="14">
        <v>20</v>
      </c>
    </row>
    <row r="30" spans="1:13" x14ac:dyDescent="0.25">
      <c r="A30" s="4" t="s">
        <v>61</v>
      </c>
      <c r="B30" s="5" t="s">
        <v>62</v>
      </c>
      <c r="C30" s="6"/>
      <c r="D30" s="7"/>
      <c r="E30" s="8"/>
      <c r="F30" s="12">
        <v>200</v>
      </c>
      <c r="G30" s="13"/>
      <c r="H30" s="14"/>
      <c r="I30" s="14">
        <v>200</v>
      </c>
      <c r="J30" s="14">
        <v>200</v>
      </c>
      <c r="K30" s="14"/>
      <c r="L30" s="14">
        <v>200</v>
      </c>
      <c r="M30" s="14">
        <v>200</v>
      </c>
    </row>
    <row r="31" spans="1:13" x14ac:dyDescent="0.25">
      <c r="A31" s="4" t="s">
        <v>63</v>
      </c>
      <c r="B31" s="5" t="s">
        <v>64</v>
      </c>
      <c r="C31" s="6"/>
      <c r="D31" s="7"/>
      <c r="E31" s="8"/>
      <c r="F31" s="12">
        <v>80</v>
      </c>
      <c r="G31" s="13"/>
      <c r="H31" s="14">
        <v>80</v>
      </c>
      <c r="I31" s="14"/>
      <c r="J31" s="14">
        <v>80</v>
      </c>
      <c r="K31" s="14">
        <v>0</v>
      </c>
      <c r="L31" s="14">
        <v>0</v>
      </c>
      <c r="M31" s="14">
        <v>80</v>
      </c>
    </row>
    <row r="32" spans="1:13" x14ac:dyDescent="0.25">
      <c r="A32" s="4" t="s">
        <v>65</v>
      </c>
      <c r="B32" s="5" t="s">
        <v>66</v>
      </c>
      <c r="C32" s="6"/>
      <c r="D32" s="7"/>
      <c r="E32" s="8"/>
      <c r="F32" s="12">
        <v>10</v>
      </c>
      <c r="G32" s="13"/>
      <c r="H32" s="14">
        <v>0</v>
      </c>
      <c r="I32" s="14">
        <v>10</v>
      </c>
      <c r="J32" s="14">
        <v>10</v>
      </c>
      <c r="K32" s="14"/>
      <c r="L32" s="14">
        <v>10</v>
      </c>
      <c r="M32" s="14">
        <v>10</v>
      </c>
    </row>
    <row r="33" spans="1:13" x14ac:dyDescent="0.25">
      <c r="A33" s="4" t="s">
        <v>67</v>
      </c>
      <c r="B33" s="5" t="s">
        <v>68</v>
      </c>
      <c r="C33" s="6"/>
      <c r="D33" s="7"/>
      <c r="E33" s="8"/>
      <c r="F33" s="12">
        <v>500</v>
      </c>
      <c r="G33" s="13"/>
      <c r="H33" s="14">
        <v>175</v>
      </c>
      <c r="I33" s="14"/>
      <c r="J33" s="14">
        <v>500</v>
      </c>
      <c r="K33" s="14">
        <v>500</v>
      </c>
      <c r="L33" s="14">
        <v>0</v>
      </c>
      <c r="M33" s="14">
        <v>472</v>
      </c>
    </row>
    <row r="34" spans="1:13" x14ac:dyDescent="0.25">
      <c r="A34" s="4" t="s">
        <v>69</v>
      </c>
      <c r="B34" s="5" t="s">
        <v>70</v>
      </c>
      <c r="C34" s="6"/>
      <c r="D34" s="7"/>
      <c r="E34" s="8"/>
      <c r="F34" s="12">
        <v>3</v>
      </c>
      <c r="G34" s="13"/>
      <c r="H34" s="14">
        <v>0</v>
      </c>
      <c r="I34" s="14"/>
      <c r="J34" s="14">
        <v>0</v>
      </c>
      <c r="K34" s="14">
        <v>0</v>
      </c>
      <c r="L34" s="14">
        <v>0</v>
      </c>
      <c r="M34" s="14">
        <v>3</v>
      </c>
    </row>
    <row r="35" spans="1:13" x14ac:dyDescent="0.25">
      <c r="A35" s="4" t="s">
        <v>71</v>
      </c>
      <c r="B35" s="5" t="s">
        <v>72</v>
      </c>
      <c r="C35" s="6"/>
      <c r="D35" s="7"/>
      <c r="E35" s="8"/>
      <c r="F35" s="12">
        <v>1</v>
      </c>
      <c r="G35" s="13"/>
      <c r="H35" s="14">
        <v>0</v>
      </c>
      <c r="I35" s="14">
        <v>1</v>
      </c>
      <c r="J35" s="14">
        <v>1</v>
      </c>
      <c r="K35" s="14">
        <v>0</v>
      </c>
      <c r="L35" s="14">
        <v>1</v>
      </c>
      <c r="M35" s="14">
        <v>1</v>
      </c>
    </row>
    <row r="36" spans="1:13" x14ac:dyDescent="0.25">
      <c r="A36" s="22" t="s">
        <v>73</v>
      </c>
      <c r="B36" s="17" t="s">
        <v>74</v>
      </c>
      <c r="C36" s="18"/>
      <c r="D36" s="7"/>
      <c r="E36" s="19"/>
      <c r="F36" s="23">
        <v>8</v>
      </c>
      <c r="G36" s="24"/>
      <c r="H36" s="20">
        <v>2</v>
      </c>
      <c r="I36" s="20"/>
      <c r="J36" s="20">
        <v>3</v>
      </c>
      <c r="K36" s="20"/>
      <c r="L36" s="20">
        <v>1</v>
      </c>
      <c r="M36" s="20">
        <v>6</v>
      </c>
    </row>
    <row r="37" spans="1:13" ht="30" x14ac:dyDescent="0.25">
      <c r="A37" s="4" t="s">
        <v>75</v>
      </c>
      <c r="B37" s="5" t="s">
        <v>76</v>
      </c>
      <c r="C37" s="6"/>
      <c r="D37" s="7"/>
      <c r="E37" s="8"/>
      <c r="F37" s="12">
        <v>15</v>
      </c>
      <c r="G37" s="13"/>
      <c r="H37" s="14">
        <v>0</v>
      </c>
      <c r="I37" s="14">
        <v>35</v>
      </c>
      <c r="J37" s="14">
        <v>15</v>
      </c>
      <c r="K37" s="14"/>
      <c r="L37" s="14">
        <v>15</v>
      </c>
      <c r="M37" s="14">
        <v>15</v>
      </c>
    </row>
    <row r="38" spans="1:13" x14ac:dyDescent="0.25">
      <c r="A38" s="4" t="s">
        <v>77</v>
      </c>
      <c r="B38" s="5" t="s">
        <v>78</v>
      </c>
      <c r="C38" s="6"/>
      <c r="D38" s="7"/>
      <c r="E38" s="8"/>
      <c r="F38" s="12">
        <v>20</v>
      </c>
      <c r="G38" s="13"/>
      <c r="H38" s="14">
        <v>20</v>
      </c>
      <c r="I38" s="14">
        <v>20</v>
      </c>
      <c r="J38" s="14">
        <v>20</v>
      </c>
      <c r="K38" s="14">
        <v>0</v>
      </c>
      <c r="L38" s="14">
        <v>20</v>
      </c>
      <c r="M38" s="14">
        <v>20</v>
      </c>
    </row>
    <row r="39" spans="1:13" x14ac:dyDescent="0.25">
      <c r="A39" s="22" t="s">
        <v>79</v>
      </c>
      <c r="B39" s="17" t="s">
        <v>80</v>
      </c>
      <c r="C39" s="18"/>
      <c r="D39" s="7"/>
      <c r="E39" s="19"/>
      <c r="F39" s="23">
        <v>2</v>
      </c>
      <c r="G39" s="24"/>
      <c r="H39" s="20">
        <v>2</v>
      </c>
      <c r="I39" s="20"/>
      <c r="J39" s="20">
        <v>1</v>
      </c>
      <c r="K39" s="20">
        <v>0</v>
      </c>
      <c r="L39" s="20">
        <v>0</v>
      </c>
      <c r="M39" s="20">
        <v>2</v>
      </c>
    </row>
    <row r="40" spans="1:13" ht="30" x14ac:dyDescent="0.25">
      <c r="A40" s="22" t="s">
        <v>81</v>
      </c>
      <c r="B40" s="17" t="s">
        <v>82</v>
      </c>
      <c r="C40" s="18"/>
      <c r="D40" s="7"/>
      <c r="E40" s="19"/>
      <c r="F40" s="23">
        <v>2</v>
      </c>
      <c r="G40" s="24"/>
      <c r="H40" s="20">
        <v>0</v>
      </c>
      <c r="I40" s="20">
        <v>4</v>
      </c>
      <c r="J40" s="20">
        <v>2</v>
      </c>
      <c r="K40" s="20">
        <v>2</v>
      </c>
      <c r="L40" s="20">
        <v>0</v>
      </c>
      <c r="M40" s="20">
        <v>2</v>
      </c>
    </row>
    <row r="41" spans="1:13" x14ac:dyDescent="0.25">
      <c r="A41" s="4" t="s">
        <v>83</v>
      </c>
      <c r="B41" s="5" t="s">
        <v>84</v>
      </c>
      <c r="C41" s="6"/>
      <c r="D41" s="7"/>
      <c r="E41" s="8"/>
      <c r="F41" s="12">
        <v>30</v>
      </c>
      <c r="G41" s="13"/>
      <c r="H41" s="14">
        <v>60</v>
      </c>
      <c r="I41" s="14">
        <v>20</v>
      </c>
      <c r="J41" s="14">
        <v>30</v>
      </c>
      <c r="K41" s="14"/>
      <c r="L41" s="14">
        <v>30</v>
      </c>
      <c r="M41" s="14">
        <v>30</v>
      </c>
    </row>
    <row r="42" spans="1:13" x14ac:dyDescent="0.25">
      <c r="A42" s="4" t="s">
        <v>85</v>
      </c>
      <c r="B42" s="5" t="s">
        <v>86</v>
      </c>
      <c r="C42" s="6"/>
      <c r="D42" s="7"/>
      <c r="E42" s="8"/>
      <c r="F42" s="12">
        <v>15</v>
      </c>
      <c r="G42" s="13"/>
      <c r="H42" s="14">
        <v>0</v>
      </c>
      <c r="I42" s="14">
        <v>15</v>
      </c>
      <c r="J42" s="14">
        <v>15</v>
      </c>
      <c r="K42" s="14">
        <v>0</v>
      </c>
      <c r="L42" s="14">
        <v>15</v>
      </c>
      <c r="M42" s="14">
        <v>15</v>
      </c>
    </row>
    <row r="43" spans="1:13" x14ac:dyDescent="0.25">
      <c r="A43" s="4" t="s">
        <v>87</v>
      </c>
      <c r="B43" s="5" t="s">
        <v>88</v>
      </c>
      <c r="C43" s="6"/>
      <c r="D43" s="7"/>
      <c r="E43" s="8"/>
      <c r="F43" s="12">
        <v>150</v>
      </c>
      <c r="G43" s="13"/>
      <c r="H43" s="14">
        <v>220</v>
      </c>
      <c r="I43" s="14"/>
      <c r="J43" s="14">
        <v>160</v>
      </c>
      <c r="K43" s="14">
        <v>160</v>
      </c>
      <c r="L43" s="14"/>
      <c r="M43" s="14">
        <v>150</v>
      </c>
    </row>
    <row r="44" spans="1:13" ht="30" x14ac:dyDescent="0.25">
      <c r="A44" s="4" t="s">
        <v>89</v>
      </c>
      <c r="B44" s="5" t="s">
        <v>90</v>
      </c>
      <c r="C44" s="6"/>
      <c r="D44" s="7"/>
      <c r="E44" s="8"/>
      <c r="F44" s="12">
        <v>4</v>
      </c>
      <c r="G44" s="13">
        <v>4</v>
      </c>
      <c r="H44" s="14">
        <v>4</v>
      </c>
      <c r="I44" s="14"/>
      <c r="J44" s="14">
        <v>0</v>
      </c>
      <c r="K44" s="14">
        <v>0</v>
      </c>
      <c r="L44" s="14">
        <v>4</v>
      </c>
      <c r="M44" s="14">
        <v>4</v>
      </c>
    </row>
    <row r="45" spans="1:13" x14ac:dyDescent="0.25">
      <c r="A45" s="4" t="s">
        <v>91</v>
      </c>
      <c r="B45" s="5" t="s">
        <v>92</v>
      </c>
      <c r="C45" s="6"/>
      <c r="D45" s="7"/>
      <c r="E45" s="8"/>
      <c r="F45" s="12">
        <v>5</v>
      </c>
      <c r="G45" s="13"/>
      <c r="H45" s="14">
        <v>0</v>
      </c>
      <c r="I45" s="14"/>
      <c r="J45" s="14">
        <v>5</v>
      </c>
      <c r="K45" s="14">
        <v>5</v>
      </c>
      <c r="L45" s="14">
        <v>0</v>
      </c>
      <c r="M45" s="14">
        <v>5</v>
      </c>
    </row>
    <row r="46" spans="1:13" ht="30" x14ac:dyDescent="0.25">
      <c r="A46" s="25" t="s">
        <v>93</v>
      </c>
      <c r="B46" s="26" t="s">
        <v>94</v>
      </c>
      <c r="C46" s="27"/>
      <c r="D46" s="28"/>
      <c r="E46" s="29"/>
      <c r="F46" s="12">
        <v>6</v>
      </c>
      <c r="G46" s="13">
        <v>6</v>
      </c>
      <c r="H46" s="14">
        <v>2</v>
      </c>
      <c r="I46" s="14"/>
      <c r="J46" s="14">
        <v>2</v>
      </c>
      <c r="K46" s="14">
        <v>6</v>
      </c>
      <c r="L46" s="14"/>
      <c r="M46" s="14">
        <v>6</v>
      </c>
    </row>
    <row r="47" spans="1:13" x14ac:dyDescent="0.25">
      <c r="A47" s="30"/>
      <c r="B47" s="31" t="s">
        <v>95</v>
      </c>
      <c r="C47" s="31"/>
      <c r="D47" s="31"/>
      <c r="E47" s="32"/>
      <c r="F47" s="33">
        <f t="shared" ref="F47:M47" si="0">SUM(F3:F46)</f>
        <v>5258</v>
      </c>
      <c r="G47" s="33">
        <f t="shared" si="0"/>
        <v>16</v>
      </c>
      <c r="H47" s="33">
        <f t="shared" si="0"/>
        <v>4245</v>
      </c>
      <c r="I47" s="33">
        <f t="shared" si="0"/>
        <v>306</v>
      </c>
      <c r="J47" s="33">
        <f t="shared" si="0"/>
        <v>5175</v>
      </c>
      <c r="K47" s="33">
        <f t="shared" si="0"/>
        <v>4611</v>
      </c>
      <c r="L47" s="33">
        <f t="shared" si="0"/>
        <v>328</v>
      </c>
      <c r="M47" s="33">
        <f t="shared" si="0"/>
        <v>5204</v>
      </c>
    </row>
  </sheetData>
  <mergeCells count="2">
    <mergeCell ref="A1:E1"/>
    <mergeCell ref="F1:M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2024-07-10T10:53:31Z</dcterms:modified>
</cp:coreProperties>
</file>