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246" documentId="13_ncr:1_{A19A6070-D6DF-46E6-B421-569EFA4A219C}" xr6:coauthVersionLast="47" xr6:coauthVersionMax="47" xr10:uidLastSave="{566BF498-7DDA-4097-9544-515AD25158EF}"/>
  <bookViews>
    <workbookView xWindow="-28800" yWindow="30" windowWidth="25680" windowHeight="15450" xr2:uid="{00000000-000D-0000-FFFF-FFFF00000000}"/>
  </bookViews>
  <sheets>
    <sheet name="Technická specifikace 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" i="9" l="1"/>
  <c r="A100" i="9" s="1"/>
  <c r="A101" i="9" s="1"/>
  <c r="A102" i="9" s="1"/>
  <c r="A103" i="9" s="1"/>
  <c r="A113" i="9"/>
  <c r="A85" i="9"/>
  <c r="A86" i="9" s="1"/>
  <c r="A87" i="9" s="1"/>
  <c r="A88" i="9" s="1"/>
  <c r="A89" i="9" s="1"/>
  <c r="A78" i="9"/>
  <c r="A79" i="9" s="1"/>
  <c r="A80" i="9" s="1"/>
  <c r="A81" i="9" s="1"/>
  <c r="A82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04" i="9" l="1"/>
  <c r="A105" i="9" s="1"/>
  <c r="A106" i="9" s="1"/>
  <c r="A107" i="9" s="1"/>
  <c r="A108" i="9" s="1"/>
  <c r="A109" i="9" s="1"/>
  <c r="A110" i="9" s="1"/>
  <c r="A90" i="9"/>
  <c r="A91" i="9" s="1"/>
  <c r="A92" i="9" s="1"/>
  <c r="A93" i="9" s="1"/>
  <c r="A94" i="9" s="1"/>
  <c r="A95" i="9" s="1"/>
  <c r="A96" i="9" s="1"/>
  <c r="A17" i="9"/>
  <c r="A18" i="9" s="1"/>
  <c r="A19" i="9" s="1"/>
  <c r="A20" i="9" s="1"/>
  <c r="A21" i="9" s="1"/>
  <c r="A22" i="9" s="1"/>
  <c r="A23" i="9" s="1"/>
  <c r="A24" i="9" s="1"/>
  <c r="A25" i="9" s="1"/>
  <c r="A26" i="9" l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l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l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l="1"/>
  <c r="A74" i="9" s="1"/>
  <c r="A75" i="9" s="1"/>
</calcChain>
</file>

<file path=xl/sharedStrings.xml><?xml version="1.0" encoding="utf-8"?>
<sst xmlns="http://schemas.openxmlformats.org/spreadsheetml/2006/main" count="155" uniqueCount="136">
  <si>
    <t>Požadavek</t>
  </si>
  <si>
    <t>Způsob splnění</t>
  </si>
  <si>
    <t>Splnění požadavku</t>
  </si>
  <si>
    <t>Podrobný popis splnění</t>
  </si>
  <si>
    <t>Popis požadavku (musí být splněny všechny požadavky)</t>
  </si>
  <si>
    <t>Doplňující informace k požadavku a upřesnění způsobu splnění</t>
  </si>
  <si>
    <t>Doplňte dle skutečnosti
"ANO" nebo "NE"</t>
  </si>
  <si>
    <t>Uchazeč uvede, jakým způsobem splňuje požadavek</t>
  </si>
  <si>
    <t>Fibre channel switch (dále také "FC switch") technologie 64 Gb/s.</t>
  </si>
  <si>
    <t>Jiná technologie je nepřípustná.</t>
  </si>
  <si>
    <t>Všechny nabízené FC switche musí být od stejného výrobce.</t>
  </si>
  <si>
    <t>Minimálně následující rychlosti komunikace všech portů: 64, 32, 16, 8 Gb/s. Každý port musí komunikovat na libovolné požadované rychlosti ze všech uvedených.</t>
  </si>
  <si>
    <t>Omezení výčtu rychlostí je přípustné pouze vzhledem k typu SFP+ / SFP-DD transceiveru nainstalovaného v portu.</t>
  </si>
  <si>
    <t>Na všech portech nastavitelnou fixní rychlost komunikace minimálně na hodnoty 8, 16, 32 a 64 Gb/s.</t>
  </si>
  <si>
    <t>Na všech portech nastavitelný režim automatické volby rychlosti komunikace na všech dostupných rychlostech SFP+ transceiveru instalovaného v portu.</t>
  </si>
  <si>
    <t>Na všech portech Full duplex.</t>
  </si>
  <si>
    <t>FC switch musí pro chlazení nasávat studený vzduch ze strany zdrojů a vyfukovat teplý vzduch na straně FC portů.</t>
  </si>
  <si>
    <t>Port side exhaust.</t>
  </si>
  <si>
    <t>FC switch zalicencovaný pro instalaci a provoz se SFP+ transceivery single mode a xWDM pro připojení na velké vzdálenosti přesahující 20 km. Požadujeme splnit v rámci boxu nabízeného switche bez přídavných buffering devices nebo jiných zařízení.</t>
  </si>
  <si>
    <t>Požadujeme dodání včetně licence, která toto umožňuje. Včetně Extended fabric.</t>
  </si>
  <si>
    <t>Minimální certifikované množství switchů v rámci jednoho Fabric 50 ks.</t>
  </si>
  <si>
    <t>Minimální certifikované množství switchů zapojených za sebou 20.</t>
  </si>
  <si>
    <t>Minimálně 19 hop's.</t>
  </si>
  <si>
    <t>FC switch musí podporovat "NON-blocking architekturu" pro minimálně všechny porty pracující na rychlosti 64 Gb/s.</t>
  </si>
  <si>
    <t>To znamená, že všechny porty musí být schopny souběžně ve stejný čas komunikovat s jiným portem switche na plné 64 Gb/s rychlosti.</t>
  </si>
  <si>
    <t>FC switch musí podporovat komunikaci SCSI a NVME souběžně ve stejném čase.</t>
  </si>
  <si>
    <t>Integrace FC switche se stávajícími FC switchi Brocade 6520 a Brocade G630 v nativním režimu, jeho přidání do stávající Fabric a sdílení její společné zónové konfigurace, informací o aliasech, zónách, časové synchronizace a pod. Požadujeme včetně jeho neomezeného zalicencování pro tyto funkcionality.</t>
  </si>
  <si>
    <t>Jakýkoliv druh "režimu kompatibility", který omezuje či negativně ovlivňuje funkcionalitu stávajících switchů nebo/a nabízeného switche, je nepřípustný.</t>
  </si>
  <si>
    <t>Funkcionalitu agregace (trunking) inter-switch linek (ISL) s loadbalancingem na úrovni rámců přes více propojů v rámci ISL. Požadujeme vytvořit takovou agregaci z nejméně 8 (osmi) jednotlivých ISL s celkovou propustností alespoň 512 Gb/s, která bude switchem považována za jeden logický ISL.</t>
  </si>
  <si>
    <t>Požadujeme dodání včetně licence, která toto umožňuje.</t>
  </si>
  <si>
    <t xml:space="preserve">Integrace switche se stávajícími switchi Brocade 6520 a Brocade G630 jeho připojením pomocí agregovaných inter-switch linek (ISL) s loadbalancingem na úrovni rámců přes více propojů v rámci ISL (minimálně 8 portů, s minimální celkovou propustností 128 Gb/s (6520) resp. 256 Gb/s (G630)). </t>
  </si>
  <si>
    <t>Jakýkoliv druh "režimu kompatibility", který omezuje či negativně ovlivňuje tuto funkcionalitu stávajících switchů (při komunikaci se stávajícími či nabízeným switchem) je nepřípustný. Použití více samostatných ISL propojů prostými E-Porty je nepřípustné. Požadujeme dodání včetně licence, která toto umožňuje.</t>
  </si>
  <si>
    <t>Vytváření a změny zónových konfigurací, zón, aliasů, vytváření kopií zónovacích objektů (zóny, konfigurace), volbu aktivní konfigurace. Možnost přejmenování libovolného zone objektu bez přerušení provozu.</t>
  </si>
  <si>
    <t>Redundantní ventilátory</t>
  </si>
  <si>
    <t>V chassis musí být osazeny všechny ventilátory, které lze do chassis osadit a musí být dimenzovány pro maximální konfiguraci FC switche při zachování požadované redundance.</t>
  </si>
  <si>
    <t>Redundantní napájecí zdroje</t>
  </si>
  <si>
    <t>V chassis musí být osazeny všechny napájecí zdroje, které lze do chassis osadit a musí být dimenzovány pro maximální konfiguraci FC switche při zachování požadované redundance.</t>
  </si>
  <si>
    <t>Za plného provozu výměnitelné (hot swap) minimálně následující komponenty: SFP+ transceivery; napájecí zdroje; moduly ventilátorů s ventilátory.</t>
  </si>
  <si>
    <t>Vytváření a správa standardních zón na bázi portů, wwpn a kombinace obou.</t>
  </si>
  <si>
    <t>Hardwarově vynucený zoning.</t>
  </si>
  <si>
    <t>Vytváření a správa peer zón na bázi portů, wwpn, aliasů a kombinace obou.</t>
  </si>
  <si>
    <t>Peer zóna rozděluje wwpn na dvě skupiny - "principals" a "members". Jednotlivá wwpn ve stejné skupině se vzájemně nevidí a nemohou komunikovat, naopak kterékoliv wwpn z jedné skupiny může komunikovat s kterýmkoliv wwpn z druhé skupiny. Hardwarově vynucený zoning.</t>
  </si>
  <si>
    <t>Fyzický FC switch musí být možno rozdělit do více logických switchů. Každý logický switch musí mít minimálně svoje vlastní Domain ID, vlastní fabric služby a vlastní zónovou konfiguraci. Musí umožňovat přiřadit každému logickému switchi alespoň jednoho dedikovaného (vyhrazeného) správce.</t>
  </si>
  <si>
    <t>Minimální počet požadovaných logických switchů v rámci jednoho chassis je uvedeno ve specifikaci konkrétních switchů.</t>
  </si>
  <si>
    <t>Požadujeme switch včetně dodávky a osazení všech portů SFP+ a SFP+DD transceivery SWL Multimode. Počet a rychlosti jsou uvedeny u jednotlivých typů switchů.</t>
  </si>
  <si>
    <t>Požadované porty musí být: zalicencované; aktivní a funkční; osazeny zde uvedeným SFP+ resp SPP+DD, pokud není výslovně uvedeno jinak. Musí být možno volit rychlost dle potřeby softwarově a také požadujeme softwarově nastavitelnou automatickou volbu rychlosti.</t>
  </si>
  <si>
    <t>Loadbalancing přenášených dat na nejméně 16 stejných prioritizovaných cestách, kde algoritmus loadbalancingu musí být založen na parametrech SID, DID a OXID obsažených v hlavičce rámce FC. Loadbalancing SID / DID / OXID musí být povolen po cestách, které prochází více různými FC switchi.</t>
  </si>
  <si>
    <t>Současný loadbalancing agregací ISL a loadbalancing řízený SID / DID / OXID, což umožňuje vytvoření jednoho komunikačního kanálu mezi libovolným párem komunikujících zařízení.</t>
  </si>
  <si>
    <t>Firmware upgrade/downgrade a aktivace cílového firmwaru musí proběhnout za plného provozu a zcela bez výpadku provozu.</t>
  </si>
  <si>
    <t>Funkční N_Port Virtualization (NPIV) s podporou alespoň 255 zařízení na jednom FC portu.</t>
  </si>
  <si>
    <t>Prioritizace datových toků mezi hostem a targetem (vysokou, střední nebo nízkou prioritu). Kategorizace provozu do prioritních tříd musí být konfigurována pomocí standardních zónovacích nástrojů.</t>
  </si>
  <si>
    <t>FC switch musí podporovat prioritizaci provozu založeným na nastavení CS_CTL parametru v hlavičce FC rámce.</t>
  </si>
  <si>
    <t xml:space="preserve">FC switch musí podporovat automatickou kategorizaci provozu založenou na rychlosti cílového portu a NVMe/SCSI protokolu. Toky přiřazené jiné kategorii musí být spolu seskupeny a pro přenos přes ISL's musí pracovat s dedikovaným mechanismem datového toku - tok jedné kategorie nesmí ovlivňovat řízení buffer kreditů a toků náležejících jiné kategorii. </t>
  </si>
  <si>
    <t>FC switch musí být postaven na principu "non-blocking" architektury pro všechny porty switche na plné rychlosti 64 Gb/s.</t>
  </si>
  <si>
    <t>Všechny porty switche musí být schopny pracovat současně s plnou rychlostí 64 Gb / s při komunikaci s libovolnými jinými porty switche.</t>
  </si>
  <si>
    <t>FC switch musí podporovat logické fabrics, tj. propojení více logických switchů vytvořených na různých fyzických šasi FC switchů dedikovanými ISL propoji a vytvoření jednoho logického fabricu.</t>
  </si>
  <si>
    <t xml:space="preserve">FC switche musí mít funkční následující mechanismy ke zvýšení zabezpečení FC fabricu: </t>
  </si>
  <si>
    <t xml:space="preserve"> - ACL(Access Control List), který definuje a řídí, jaké switche se mohou připojit do fabricu.</t>
  </si>
  <si>
    <t xml:space="preserve"> - ACL(Access Control List), který definuje a řídí, které koncové zařízení se mohou připřihlásit do fabricu a na který port.</t>
  </si>
  <si>
    <t xml:space="preserve"> - Switch-to-switch autentizace pomocí protokolu DH-CHAP.</t>
  </si>
  <si>
    <t xml:space="preserve"> - Switch-to-switch autentizace pomocí protokolu FCAP.</t>
  </si>
  <si>
    <t xml:space="preserve"> - Autentizace koncových zařízení pomocí protokolu DH-CHAP.</t>
  </si>
  <si>
    <t xml:space="preserve"> - Podpora filtrování IP adres na management rozhraní určeném pro správu FC switche, které může být použité k řízení a omezení přístupu přes management rozhraní.</t>
  </si>
  <si>
    <t xml:space="preserve"> - IPsec šifrovací algoritmus pro management provoz, který je prochází přes ethernet rozhraní.</t>
  </si>
  <si>
    <t xml:space="preserve"> - SSHv2 šifrovaná komunikace pro přístup k administrativní konzoli CLI.</t>
  </si>
  <si>
    <t>Požadujeme možnost autentizace zadáním hesla nebo klíčem bez zadání hesla. Požadujeme obě možnosti. Pomocí CLI požadujeme spravovat veškeré vlastnosti switche.</t>
  </si>
  <si>
    <t xml:space="preserve"> - Striktní bezpečnostní politiky, které omezují, ze kterých switchů se mohou provádět konfigurační změny daného fabricu (např. změny zoningu).</t>
  </si>
  <si>
    <t xml:space="preserve"> - Autentizace administrátora switche pomocí databáze účtů a hesel přes RADIUS, Active Directory, Open LDAP a TACACS+.</t>
  </si>
  <si>
    <t xml:space="preserve"> - SSL/HTTPS šifrovaná komunikace pro správu  přes webové rozhraní.</t>
  </si>
  <si>
    <t xml:space="preserve"> - Zabezpečená verze SNMPv3.</t>
  </si>
  <si>
    <t xml:space="preserve"> - Instalace firmwaru pomocí zabezpečených protokolů SCP a SFTP.</t>
  </si>
  <si>
    <t xml:space="preserve"> - Možnost zálohování a obnovení konfigurací switchů pomocí zabezpečených protokolů SCP a SFTP.</t>
  </si>
  <si>
    <t>Přístup k management rozhraní přes vestavěný port ethernet a port RS-232, a také inband s použitím IP-over-FC.</t>
  </si>
  <si>
    <t>FC switch musí být vybaven příkazovou řádkou pro jeho správu a grafickým uživatelským rozhraním dostupným prostřednictvím webového prohlížeče.</t>
  </si>
  <si>
    <t>Standardní management rozhraní REST API.</t>
  </si>
  <si>
    <t>FC switch musí být vybaven následujícími diagnostickými nástroji a mechanismy řízení datových toků:</t>
  </si>
  <si>
    <t xml:space="preserve"> - Zaznamenávání událostí do syslog serveru.</t>
  </si>
  <si>
    <t xml:space="preserve"> - Hardware based SCSI a NVMe performance monitoring a měření na bázi jednotlivých datových toků pro automaticky detekované páry komunikujících zařízení. Pro každý zjištěný datový tok switch musí shromažďovat statistiky pro minimálně:
    - počtu vyslaných a přijatých datových rámců
    - rychlost a objem dat vyslaných a přijatých rámců (troughput)
    - čas první odezvy IO operace
    - čas dokončení IO operace
    - pending IO
    - chyby protokolu a výjimky
    - počet operací čtení a zápisu za vteřinu ( IOPS )
Switch musí podporovat současný monitoring alespoň 7000 datových toků.</t>
  </si>
  <si>
    <t xml:space="preserve"> - Automatický monitoring založený na nastavitelných pravidlech, který oznamuje administrátorovi (minimálně zalogování událostí a poslání emailu), pokud jsou předdefinované monitorované hodnoty fabric resources, environmentální parametry switche, čítače/stavy/chyby portů a výkonností a performace metriky, nad nebo pod nastavenými prahovými hodnotami.</t>
  </si>
  <si>
    <t xml:space="preserve"> - FC ping</t>
  </si>
  <si>
    <t xml:space="preserve"> - FC traceroute</t>
  </si>
  <si>
    <t xml:space="preserve"> - Zrcadlení vybraných toků dat na vybraný port, kde je zapojen FC protokol analyzátor.</t>
  </si>
  <si>
    <t xml:space="preserve"> - Mechanismus pro identifikaci a zmírnění dopadů tzv. "slow drain devices" připojených do fabricu, která jsou příliš pomalá pro zpracování dat a způsobují problém se zahlcením fabricu, např. páskové mechaniky.</t>
  </si>
  <si>
    <t>FC switch musí podporovat zasílání následujících FPIN notifikací registrovaným koncovým zařízením: Link Integrity Notification, Delivery Notification, Peer Congestion Notification, Congestion Notification</t>
  </si>
  <si>
    <t>FC switch musí podporovat zasílání hardware ARB signálů registrovaným koncovým zařízením pro End Device Congestion notification.</t>
  </si>
  <si>
    <t>Switch musí podporovat konfiguraci portů ve speciálním diagnostickém režimu, který musí provádět elektrické i optické testování zpětné smyčky (loopback) na 32Gb a 64Gb SFP, zátěžový test maximální propustnosti a musí být schopen měřit vzdálenost mezi 2 připojenými diagnostickými porty s přesností na 5 m. Testování diagnostických portů nesmí žádným způsobem ovlivnit jiné porty nebo operace celého zařízení a musí být podporováno jak u připojení switch-switch, tak switch-HBA.</t>
  </si>
  <si>
    <t>Kompatibilita se stávajícími FC switchi pro všechny funkcionality zde uvedené, které jsou zároveň podporovány stávajícími FC switchi Brocade 6520 a Brocade G630 s aktuální verzí firmwaru v8.2.3c1 a novějšími vydanými pro Brocade G630, které výrobce označil/í jako target path verze.</t>
  </si>
  <si>
    <t>Požadujeme přístup k aktuálním i starším verzím firmware switche minimálně po dobu podpory switche.</t>
  </si>
  <si>
    <t>Požadujeme přístup k dokumentaci, zejména CLI reference guide, postupům a pokynům k upgradu firmwaru, kompatibility maticím switche versus podporované SFP+ a podporované HBA, minimálně po dobu podpory switche.</t>
  </si>
  <si>
    <t>FC switch musí s příslušnou licencí umožnit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G630, a také pro nabízené switche.</t>
  </si>
  <si>
    <t>Licence pro tuto funkcionalitu není požadována v rámci "Obecných parametrů fibre channel switche 32 Gb/s". Je však požadována v rámci některých konkrétních konfigurací.
Jakýkoliv druh "režimu kompatibility", který omezuje či negativně ovlivňuje funkcionalitu stávajících switchů nebo/a nabízeného switche, je nepřípustný.</t>
  </si>
  <si>
    <t>Možnost osazení switche SFP+ transceivery SWL Multimode s konektorem LC a s rychlostí 64 Gb/s, podporující také minimálně rychlosti 32 a 16 Gb/s.</t>
  </si>
  <si>
    <t>Nákupem a instalací příslušných SFP. Požadujeme volit rychlost dle potřeby softwarově a také požadujeme softwarově nastavitelnou automatickou volbu rychlosti.</t>
  </si>
  <si>
    <t>Možnost osazení příslušných portů switche SFP-DD transceivery SWL Multimode s konektorem LC a s rychlostí 64 Gb/s, podporující také minimálně rychlosti 32 a 16 Gb/s.</t>
  </si>
  <si>
    <t>Možnost osazení switche SFP+ transceivery SWL Multimode s konektorem LC a s rychlostí 32 Gb/s, podporující také minimálně rychlosti 16 a 8 Gb/s.</t>
  </si>
  <si>
    <t>Možnost osazení switche SFP+ transceivery LWL Singlemode s konektorem LC a s rychlostí 64 Gb/s, podporující také minimálně rychlosti 32 a 16 Gb/s.</t>
  </si>
  <si>
    <t>Nákupem a instalací příslušných SFP a licence. Požadujeme volit rychlost dle potřeby softwarově a také požadujeme softwarově nastavitelnou automatickou volbu rychlosti.</t>
  </si>
  <si>
    <t>Možnost osazení switche SFP+ transceivery ELWL Singlemode s konektorem LC a s rychlostí 64 Gb/s, podporující také minimálně rychlosti 32 a 16 Gb/s s dosahem minimálně do 25 km.</t>
  </si>
  <si>
    <t>Všechny nabízené SFP+ transceivery musí být od stejného výrobce, jako nabízený switch a musí být výrobcem nabízeného switche pro tento switch přímo určen.</t>
  </si>
  <si>
    <t>Požadujeme dodávku výhradně nového a nepoužitého zboží, určeného pro trh v ČR s podporou lokálního zastoupení výrobce v ČR.</t>
  </si>
  <si>
    <t>Požadavky na instalaci</t>
  </si>
  <si>
    <t>Prodávající dopraví dodávku v rámci ČR na místo určené Kupujícím. Veškeré náklady související s dopravou a instalací musí být již započítány v ceně.</t>
  </si>
  <si>
    <t>Požadujeme, aby součástí dodávky byla manipulace na cílové adrese dodávky, kompletace a smontování dodávky, fyzická instalace zařízení do určené rackové skříně, zapojení veškeré kabeláže (jak datové tak napájecí) a oživení dodaného zařízení včetně aktivace licencí a dalších potřebných úkonů všeho druhu do stavu, a to odborným způsobem, aby bylo možné zařízení bez dalšího ihned využívat k zamýšleným účelům.</t>
  </si>
  <si>
    <t>Požadujeme, aby v ceně nabízeného zboží byla zahrnuta likvidace a odvoz přepravních a obalových materiálů ihned po skončení instalace a to v souladu s platnou legislativou ČR.</t>
  </si>
  <si>
    <t>Požadujeme, aby součástí dodávky byla spolupráce s administrátorem monitorovacího systému na začlenění dodaného diskového pole pod náš monitoring.</t>
  </si>
  <si>
    <t>Všechny podstatné funkce FC switche - stav zdrojů, ventilátorů, SFP, portů, firmwaru, ISL trunků, topologie fabric, virtuální switche, změna stavu nebo / a rychlosti nebo / a topologie portu.</t>
  </si>
  <si>
    <t>Požadujeme vypracování a dodání dokumentace provedeného postupu při začleňování diskového pole pod náš monitorovací systém tak, aby byl dle dodaného dokumentu opakovatelný.</t>
  </si>
  <si>
    <t>Fibre channel switch 64 Gb/s 128 port - core + router</t>
  </si>
  <si>
    <t>FC switch splňující všechny "Obecné parametry fibre channel switche 64 Gb/s" uvedené v bodě 1. a podbodech.</t>
  </si>
  <si>
    <t>Požadujeme hardwarově 1 (jeden) standalone switch. Složení počtu požadovaných portů z více switchů je nepřípustné.</t>
  </si>
  <si>
    <t>FC switch splňující požadavky na instalaci dle bodu 2. a podbodů.</t>
  </si>
  <si>
    <t>FC switch musí mít minimálně 128 aktivních a zalicencovaných FC portů včetně osazených 96 ks SFP+ SWL multimode transceiverů o rychlosti 64 GB/s a 16 ks SFP-DD SWL multimode transceiverů o rychlosti 2x 64 GB/s, oba typy transceiverů musí podporovat také rychlosti 32 a 16 GB/s.</t>
  </si>
  <si>
    <t>Včetně potřebných licencí.
Zadavatel požaduje originální výrobky od výrobce nabízených FC switchů.</t>
  </si>
  <si>
    <t>Dodání včetně
- 24 kusů SN-SN multimode OM4+ nebo OM5 patch kabelů o délce 5 metrů 
- 24 kusů SN-LC multimode OM4+ nebo OM5 patch kabelů o délce 5 metrů
- 24 kusů optických spojek LC-LC</t>
  </si>
  <si>
    <t>FC switch musí mít zalicencovanou a aktivní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G630, a také pro nabízené switche.</t>
  </si>
  <si>
    <t>Včetně potřebné licence instalované v nabízeném FC switchi bez nutnosti dalšího hardwaru. Jakýkoliv druh "režimu kompatibility", který omezuje či negativně ovlivňuje funkcionalitu stávajících switchů nebo/a nabízeného switche, je nepřípustný.</t>
  </si>
  <si>
    <t>FC switch musí podporovat rozdělení fyzického šasi do minimálně 4 (čtyř) logických switchů.</t>
  </si>
  <si>
    <t>Z toho minimálně jeden Base switch umožňující vytvoření EX-Portů (včetně licence); a minimálně tři (3) další logické switche.</t>
  </si>
  <si>
    <t>Přepínač FC musí umožnit přiřazení nejméně 650 FC buffer kreditů alespoň 4 portům konfigurovaným jako Long Distance porty.</t>
  </si>
  <si>
    <t>Bandwith pro FC switch v plné konfiguraci se všemi aktivními porty musí být nejméně 8,192 Tb / s.</t>
  </si>
  <si>
    <t>Požadujeme zpoždění při průchodu rámce mezi dvěma libovolnými porty FC switche na stejném ASIC maximálně 460 ns.</t>
  </si>
  <si>
    <t>Prostor v racku pro FC switch společně s rack mount kitem musí být maximálně 2 RU. Musí být technicky možné namontovat přepínač FC do standardního stojanu EIA 19 ".</t>
  </si>
  <si>
    <t>Včetně vhodného Rack-mount kitu.</t>
  </si>
  <si>
    <t>Maximální příkon FC switche osazeného 128 SW porty 64 Gb/s musí být nižší než 999 W a vyzařované teplo musí být maximálně 3400 Btu/hr.</t>
  </si>
  <si>
    <t>FC switch musí být vybaven těmito licencemi:
- Extended Fabrics
- Trunking
- Ports on Demand (48 portů aktivních)
- Double Density Ports on Demand (8 dd portů = 16 portů aktivních)
- Fabric Vision (FV)
- Integrated Routing</t>
  </si>
  <si>
    <t>Fibre channel switch 64 Gb/s 64 port - core + router</t>
  </si>
  <si>
    <t>FC switch musí mít minimálně 64 aktivních a zalicencovaných FC portů včetně osazených 48 ks SFP+ SWL multimode transceiverů o rychlosti 32 GB/s (s podporou rychlostí také 16 GB/s a 8 GB/s) a 8 ks SFP-DD SWL multimode transceiverů o rychlosti 2x 64 GB/s (s podporou rychlostí také 32 GB/s a 16 GB/s).</t>
  </si>
  <si>
    <t>Dodání včetně
- 12 kusů SN-SN multimode OM4+ nebo OM5 patch kabelů o délce 5 metrů 
- 12 kusů SN-LC multimode OM4+ nebo OM5 patch kabelů o délce 5 metrů
- 12 kusů optických spojek LC-LC</t>
  </si>
  <si>
    <t>Bandwith pro FC switch v plné konfiguraci se všemi aktivními porty musí být nejméně 4,096 Tb / s.</t>
  </si>
  <si>
    <t>Prostor v racku pro FC switch společně s rack mount kitem musí být maximálně 1 RU. Musí být technicky možné namontovat přepínač FC do standardního stojanu EIA 19 ".</t>
  </si>
  <si>
    <t>Maximální příkon FC switche osazeného 64 SW porty 64 Gb/s musí být nižší než 400 W a vyzařované teplo musí být maximálně 1200 Btu/hr.</t>
  </si>
  <si>
    <t>Požadovaná rozšíření</t>
  </si>
  <si>
    <t>1 kus SFP+ transceiver LWL Singlemode s dvouvláknovým konektorem LC a s rychlostí 32 Gb/s pro vlákno 9um, podporující také minimálně rychlosti 16 a 8 Gb/s. Požadujeme dosah nejméně do 10 km.</t>
  </si>
  <si>
    <t>SFP transceiver musí být určen výrobcem dodávaného FC switche do dodávaného FC switche a musí být originálním výrobkem od výrobce nabízených FC switchů.</t>
  </si>
  <si>
    <t>Obecné parametry fibre channel switche 64 Gb/s</t>
  </si>
  <si>
    <t>FC switch musí být vybaven těmito licencemi:
- Extended Fabrics
- Trunking
- Ports on Demand (96 portů aktivních)
- Double Density Ports on Demand (16 dd portů = 32 portů aktivních)
- Fabric Vision (FV)
- Integrated 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</si>
</sst>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0D56-7BD0-4172-83CA-EB0A46D5D50F}">
  <dimension ref="A1:E113"/>
  <sheetViews>
    <sheetView tabSelected="1" view="pageBreakPreview" topLeftCell="A101" zoomScale="60" zoomScaleNormal="110" workbookViewId="0">
      <selection activeCell="C100" sqref="C100"/>
    </sheetView>
  </sheetViews>
  <sheetFormatPr defaultColWidth="9.109375" defaultRowHeight="14.4" x14ac:dyDescent="0.3"/>
  <cols>
    <col min="1" max="1" width="5.5546875" style="2" customWidth="1"/>
    <col min="2" max="2" width="51.5546875" style="3" customWidth="1"/>
    <col min="3" max="3" width="37.21875" style="3" customWidth="1"/>
    <col min="4" max="4" width="18.44140625" style="3" customWidth="1"/>
    <col min="5" max="5" width="39.33203125" style="3" customWidth="1"/>
    <col min="6" max="16384" width="9.109375" style="1"/>
  </cols>
  <sheetData>
    <row r="1" spans="1:5" ht="23.4" customHeight="1" x14ac:dyDescent="0.3">
      <c r="A1" s="4"/>
      <c r="B1" s="5" t="s">
        <v>0</v>
      </c>
      <c r="C1" s="5" t="s">
        <v>1</v>
      </c>
      <c r="D1" s="5" t="s">
        <v>2</v>
      </c>
      <c r="E1" s="5" t="s">
        <v>3</v>
      </c>
    </row>
    <row r="2" spans="1:5" ht="30.6" x14ac:dyDescent="0.3">
      <c r="A2" s="4"/>
      <c r="B2" s="5" t="s">
        <v>4</v>
      </c>
      <c r="C2" s="5" t="s">
        <v>5</v>
      </c>
      <c r="D2" s="5" t="s">
        <v>6</v>
      </c>
      <c r="E2" s="5" t="s">
        <v>7</v>
      </c>
    </row>
    <row r="3" spans="1:5" x14ac:dyDescent="0.3">
      <c r="A3" s="6">
        <v>1</v>
      </c>
      <c r="B3" s="7" t="s">
        <v>134</v>
      </c>
      <c r="C3" s="8"/>
      <c r="D3" s="8"/>
      <c r="E3" s="8"/>
    </row>
    <row r="4" spans="1:5" ht="40.799999999999997" customHeight="1" x14ac:dyDescent="0.3">
      <c r="A4" s="9">
        <f>A3+0.01</f>
        <v>1.01</v>
      </c>
      <c r="B4" s="10" t="s">
        <v>8</v>
      </c>
      <c r="C4" s="11" t="s">
        <v>9</v>
      </c>
      <c r="D4" s="12"/>
      <c r="E4" s="12"/>
    </row>
    <row r="5" spans="1:5" ht="32.25" customHeight="1" x14ac:dyDescent="0.3">
      <c r="A5" s="9">
        <f t="shared" ref="A5:A71" si="0">A4+0.01</f>
        <v>1.02</v>
      </c>
      <c r="B5" s="10" t="s">
        <v>10</v>
      </c>
      <c r="C5" s="11"/>
      <c r="D5" s="12"/>
      <c r="E5" s="12"/>
    </row>
    <row r="6" spans="1:5" ht="40.200000000000003" customHeight="1" x14ac:dyDescent="0.3">
      <c r="A6" s="9">
        <f t="shared" si="0"/>
        <v>1.03</v>
      </c>
      <c r="B6" s="10" t="s">
        <v>11</v>
      </c>
      <c r="C6" s="11" t="s">
        <v>12</v>
      </c>
      <c r="D6" s="12"/>
      <c r="E6" s="12"/>
    </row>
    <row r="7" spans="1:5" ht="45" customHeight="1" x14ac:dyDescent="0.3">
      <c r="A7" s="9">
        <f t="shared" si="0"/>
        <v>1.04</v>
      </c>
      <c r="B7" s="10" t="s">
        <v>13</v>
      </c>
      <c r="C7" s="11" t="s">
        <v>12</v>
      </c>
      <c r="D7" s="12"/>
      <c r="E7" s="12"/>
    </row>
    <row r="8" spans="1:5" ht="42" customHeight="1" x14ac:dyDescent="0.3">
      <c r="A8" s="9">
        <f t="shared" si="0"/>
        <v>1.05</v>
      </c>
      <c r="B8" s="10" t="s">
        <v>14</v>
      </c>
      <c r="C8" s="11"/>
      <c r="D8" s="12"/>
      <c r="E8" s="12"/>
    </row>
    <row r="9" spans="1:5" x14ac:dyDescent="0.3">
      <c r="A9" s="9">
        <f t="shared" si="0"/>
        <v>1.06</v>
      </c>
      <c r="B9" s="10" t="s">
        <v>15</v>
      </c>
      <c r="C9" s="11"/>
      <c r="D9" s="12"/>
      <c r="E9" s="12"/>
    </row>
    <row r="10" spans="1:5" ht="30.6" customHeight="1" x14ac:dyDescent="0.3">
      <c r="A10" s="9">
        <f t="shared" si="0"/>
        <v>1.07</v>
      </c>
      <c r="B10" s="10" t="s">
        <v>16</v>
      </c>
      <c r="C10" s="11" t="s">
        <v>17</v>
      </c>
      <c r="D10" s="12"/>
      <c r="E10" s="12"/>
    </row>
    <row r="11" spans="1:5" ht="60.6" customHeight="1" x14ac:dyDescent="0.3">
      <c r="A11" s="9">
        <f t="shared" si="0"/>
        <v>1.08</v>
      </c>
      <c r="B11" s="10" t="s">
        <v>18</v>
      </c>
      <c r="C11" s="11" t="s">
        <v>19</v>
      </c>
      <c r="D11" s="12"/>
      <c r="E11" s="12"/>
    </row>
    <row r="12" spans="1:5" ht="25.8" customHeight="1" x14ac:dyDescent="0.3">
      <c r="A12" s="9">
        <f t="shared" si="0"/>
        <v>1.0900000000000001</v>
      </c>
      <c r="B12" s="10" t="s">
        <v>20</v>
      </c>
      <c r="C12" s="11"/>
      <c r="D12" s="12"/>
      <c r="E12" s="12"/>
    </row>
    <row r="13" spans="1:5" ht="31.8" customHeight="1" x14ac:dyDescent="0.3">
      <c r="A13" s="9">
        <f t="shared" si="0"/>
        <v>1.1000000000000001</v>
      </c>
      <c r="B13" s="10" t="s">
        <v>21</v>
      </c>
      <c r="C13" s="11" t="s">
        <v>22</v>
      </c>
      <c r="D13" s="12"/>
      <c r="E13" s="12"/>
    </row>
    <row r="14" spans="1:5" ht="59.4" customHeight="1" x14ac:dyDescent="0.3">
      <c r="A14" s="9">
        <f t="shared" si="0"/>
        <v>1.1100000000000001</v>
      </c>
      <c r="B14" s="10" t="s">
        <v>23</v>
      </c>
      <c r="C14" s="11" t="s">
        <v>24</v>
      </c>
      <c r="D14" s="12"/>
      <c r="E14" s="12"/>
    </row>
    <row r="15" spans="1:5" ht="29.4" customHeight="1" x14ac:dyDescent="0.3">
      <c r="A15" s="9">
        <f t="shared" si="0"/>
        <v>1.1200000000000001</v>
      </c>
      <c r="B15" s="10" t="s">
        <v>25</v>
      </c>
      <c r="C15" s="11"/>
      <c r="D15" s="12"/>
      <c r="E15" s="12"/>
    </row>
    <row r="16" spans="1:5" ht="65.400000000000006" customHeight="1" x14ac:dyDescent="0.3">
      <c r="A16" s="9">
        <f t="shared" si="0"/>
        <v>1.1300000000000001</v>
      </c>
      <c r="B16" s="10" t="s">
        <v>26</v>
      </c>
      <c r="C16" s="11" t="s">
        <v>27</v>
      </c>
      <c r="D16" s="12"/>
      <c r="E16" s="12"/>
    </row>
    <row r="17" spans="1:5" ht="75.599999999999994" customHeight="1" x14ac:dyDescent="0.3">
      <c r="A17" s="9">
        <f t="shared" si="0"/>
        <v>1.1400000000000001</v>
      </c>
      <c r="B17" s="10" t="s">
        <v>28</v>
      </c>
      <c r="C17" s="11" t="s">
        <v>29</v>
      </c>
      <c r="D17" s="12"/>
      <c r="E17" s="12"/>
    </row>
    <row r="18" spans="1:5" ht="106.8" customHeight="1" x14ac:dyDescent="0.3">
      <c r="A18" s="9">
        <f t="shared" si="0"/>
        <v>1.1500000000000001</v>
      </c>
      <c r="B18" s="10" t="s">
        <v>30</v>
      </c>
      <c r="C18" s="11" t="s">
        <v>31</v>
      </c>
      <c r="D18" s="12"/>
      <c r="E18" s="12"/>
    </row>
    <row r="19" spans="1:5" ht="57.6" customHeight="1" x14ac:dyDescent="0.3">
      <c r="A19" s="9">
        <f t="shared" si="0"/>
        <v>1.1600000000000001</v>
      </c>
      <c r="B19" s="10" t="s">
        <v>32</v>
      </c>
      <c r="C19" s="11"/>
      <c r="D19" s="12"/>
      <c r="E19" s="12"/>
    </row>
    <row r="20" spans="1:5" ht="64.8" customHeight="1" x14ac:dyDescent="0.3">
      <c r="A20" s="9">
        <f t="shared" si="0"/>
        <v>1.1700000000000002</v>
      </c>
      <c r="B20" s="10" t="s">
        <v>33</v>
      </c>
      <c r="C20" s="11" t="s">
        <v>34</v>
      </c>
      <c r="D20" s="12"/>
      <c r="E20" s="12"/>
    </row>
    <row r="21" spans="1:5" ht="64.2" customHeight="1" x14ac:dyDescent="0.3">
      <c r="A21" s="9">
        <f t="shared" si="0"/>
        <v>1.1800000000000002</v>
      </c>
      <c r="B21" s="10" t="s">
        <v>35</v>
      </c>
      <c r="C21" s="11" t="s">
        <v>36</v>
      </c>
      <c r="D21" s="12"/>
      <c r="E21" s="12"/>
    </row>
    <row r="22" spans="1:5" ht="41.4" customHeight="1" x14ac:dyDescent="0.3">
      <c r="A22" s="9">
        <f t="shared" si="0"/>
        <v>1.1900000000000002</v>
      </c>
      <c r="B22" s="10" t="s">
        <v>37</v>
      </c>
      <c r="C22" s="11"/>
      <c r="D22" s="12"/>
      <c r="E22" s="12"/>
    </row>
    <row r="23" spans="1:5" ht="63" customHeight="1" x14ac:dyDescent="0.3">
      <c r="A23" s="9">
        <f t="shared" si="0"/>
        <v>1.2000000000000002</v>
      </c>
      <c r="B23" s="10" t="s">
        <v>38</v>
      </c>
      <c r="C23" s="13" t="s">
        <v>39</v>
      </c>
      <c r="D23" s="12"/>
      <c r="E23" s="12"/>
    </row>
    <row r="24" spans="1:5" ht="86.4" customHeight="1" x14ac:dyDescent="0.3">
      <c r="A24" s="9">
        <f t="shared" si="0"/>
        <v>1.2100000000000002</v>
      </c>
      <c r="B24" s="10" t="s">
        <v>40</v>
      </c>
      <c r="C24" s="11" t="s">
        <v>41</v>
      </c>
      <c r="D24" s="12"/>
      <c r="E24" s="12"/>
    </row>
    <row r="25" spans="1:5" ht="70.95" customHeight="1" x14ac:dyDescent="0.3">
      <c r="A25" s="9">
        <f t="shared" si="0"/>
        <v>1.2200000000000002</v>
      </c>
      <c r="B25" s="10" t="s">
        <v>42</v>
      </c>
      <c r="C25" s="11" t="s">
        <v>43</v>
      </c>
      <c r="D25" s="12"/>
      <c r="E25" s="12"/>
    </row>
    <row r="26" spans="1:5" ht="81.599999999999994" customHeight="1" x14ac:dyDescent="0.3">
      <c r="A26" s="9">
        <f t="shared" si="0"/>
        <v>1.2300000000000002</v>
      </c>
      <c r="B26" s="10" t="s">
        <v>44</v>
      </c>
      <c r="C26" s="11" t="s">
        <v>45</v>
      </c>
      <c r="D26" s="12"/>
      <c r="E26" s="12"/>
    </row>
    <row r="27" spans="1:5" ht="66" customHeight="1" x14ac:dyDescent="0.3">
      <c r="A27" s="9">
        <f t="shared" si="0"/>
        <v>1.2400000000000002</v>
      </c>
      <c r="B27" s="10" t="s">
        <v>46</v>
      </c>
      <c r="C27" s="11"/>
      <c r="D27" s="12"/>
      <c r="E27" s="12"/>
    </row>
    <row r="28" spans="1:5" ht="53.4" customHeight="1" x14ac:dyDescent="0.3">
      <c r="A28" s="9">
        <f t="shared" si="0"/>
        <v>1.2500000000000002</v>
      </c>
      <c r="B28" s="10" t="s">
        <v>47</v>
      </c>
      <c r="C28" s="11"/>
      <c r="D28" s="12"/>
      <c r="E28" s="12"/>
    </row>
    <row r="29" spans="1:5" ht="41.4" customHeight="1" x14ac:dyDescent="0.3">
      <c r="A29" s="9">
        <f t="shared" si="0"/>
        <v>1.2600000000000002</v>
      </c>
      <c r="B29" s="10" t="s">
        <v>48</v>
      </c>
      <c r="C29" s="11"/>
      <c r="D29" s="12"/>
      <c r="E29" s="12"/>
    </row>
    <row r="30" spans="1:5" ht="31.8" customHeight="1" x14ac:dyDescent="0.3">
      <c r="A30" s="9">
        <f t="shared" si="0"/>
        <v>1.2700000000000002</v>
      </c>
      <c r="B30" s="10" t="s">
        <v>49</v>
      </c>
      <c r="C30" s="11"/>
      <c r="D30" s="12"/>
      <c r="E30" s="12"/>
    </row>
    <row r="31" spans="1:5" ht="49.8" customHeight="1" x14ac:dyDescent="0.3">
      <c r="A31" s="9">
        <f t="shared" si="0"/>
        <v>1.2800000000000002</v>
      </c>
      <c r="B31" s="10" t="s">
        <v>50</v>
      </c>
      <c r="C31" s="11"/>
      <c r="D31" s="12"/>
      <c r="E31" s="12"/>
    </row>
    <row r="32" spans="1:5" ht="30" customHeight="1" x14ac:dyDescent="0.3">
      <c r="A32" s="9">
        <f t="shared" si="0"/>
        <v>1.2900000000000003</v>
      </c>
      <c r="B32" s="10" t="s">
        <v>51</v>
      </c>
      <c r="C32" s="11"/>
      <c r="D32" s="12"/>
      <c r="E32" s="12"/>
    </row>
    <row r="33" spans="1:5" ht="78.599999999999994" customHeight="1" x14ac:dyDescent="0.3">
      <c r="A33" s="9">
        <f t="shared" si="0"/>
        <v>1.3000000000000003</v>
      </c>
      <c r="B33" s="10" t="s">
        <v>52</v>
      </c>
      <c r="C33" s="11"/>
      <c r="D33" s="12"/>
      <c r="E33" s="12"/>
    </row>
    <row r="34" spans="1:5" ht="52.8" customHeight="1" x14ac:dyDescent="0.3">
      <c r="A34" s="9">
        <f t="shared" si="0"/>
        <v>1.3100000000000003</v>
      </c>
      <c r="B34" s="10" t="s">
        <v>53</v>
      </c>
      <c r="C34" s="11" t="s">
        <v>54</v>
      </c>
      <c r="D34" s="12"/>
      <c r="E34" s="12"/>
    </row>
    <row r="35" spans="1:5" ht="52.8" customHeight="1" x14ac:dyDescent="0.3">
      <c r="A35" s="9">
        <f t="shared" si="0"/>
        <v>1.3200000000000003</v>
      </c>
      <c r="B35" s="10" t="s">
        <v>55</v>
      </c>
      <c r="C35" s="11"/>
      <c r="D35" s="12"/>
      <c r="E35" s="12"/>
    </row>
    <row r="36" spans="1:5" ht="37.200000000000003" customHeight="1" x14ac:dyDescent="0.3">
      <c r="A36" s="9">
        <f t="shared" si="0"/>
        <v>1.3300000000000003</v>
      </c>
      <c r="B36" s="10" t="s">
        <v>56</v>
      </c>
      <c r="C36" s="11"/>
      <c r="D36" s="12"/>
      <c r="E36" s="12"/>
    </row>
    <row r="37" spans="1:5" ht="30" customHeight="1" x14ac:dyDescent="0.3">
      <c r="A37" s="9">
        <f t="shared" si="0"/>
        <v>1.3400000000000003</v>
      </c>
      <c r="B37" s="10" t="s">
        <v>57</v>
      </c>
      <c r="C37" s="11"/>
      <c r="D37" s="12"/>
      <c r="E37" s="12"/>
    </row>
    <row r="38" spans="1:5" ht="32.4" customHeight="1" x14ac:dyDescent="0.3">
      <c r="A38" s="9">
        <f t="shared" si="0"/>
        <v>1.3500000000000003</v>
      </c>
      <c r="B38" s="10" t="s">
        <v>58</v>
      </c>
      <c r="C38" s="11"/>
      <c r="D38" s="12"/>
      <c r="E38" s="12"/>
    </row>
    <row r="39" spans="1:5" ht="25.8" customHeight="1" x14ac:dyDescent="0.3">
      <c r="A39" s="9">
        <f t="shared" si="0"/>
        <v>1.3600000000000003</v>
      </c>
      <c r="B39" s="10" t="s">
        <v>59</v>
      </c>
      <c r="C39" s="11"/>
      <c r="D39" s="12"/>
      <c r="E39" s="12"/>
    </row>
    <row r="40" spans="1:5" ht="21" customHeight="1" x14ac:dyDescent="0.3">
      <c r="A40" s="9">
        <f t="shared" si="0"/>
        <v>1.3700000000000003</v>
      </c>
      <c r="B40" s="10" t="s">
        <v>60</v>
      </c>
      <c r="C40" s="11"/>
      <c r="D40" s="12"/>
      <c r="E40" s="12"/>
    </row>
    <row r="41" spans="1:5" ht="20.399999999999999" customHeight="1" x14ac:dyDescent="0.3">
      <c r="A41" s="9">
        <f t="shared" si="0"/>
        <v>1.3800000000000003</v>
      </c>
      <c r="B41" s="10" t="s">
        <v>61</v>
      </c>
      <c r="C41" s="11"/>
      <c r="D41" s="12"/>
      <c r="E41" s="12"/>
    </row>
    <row r="42" spans="1:5" ht="47.4" customHeight="1" x14ac:dyDescent="0.3">
      <c r="A42" s="9">
        <f t="shared" si="0"/>
        <v>1.3900000000000003</v>
      </c>
      <c r="B42" s="10" t="s">
        <v>62</v>
      </c>
      <c r="C42" s="11"/>
      <c r="D42" s="12"/>
      <c r="E42" s="12"/>
    </row>
    <row r="43" spans="1:5" ht="25.8" customHeight="1" x14ac:dyDescent="0.3">
      <c r="A43" s="9">
        <f t="shared" si="0"/>
        <v>1.4000000000000004</v>
      </c>
      <c r="B43" s="10" t="s">
        <v>63</v>
      </c>
      <c r="C43" s="11"/>
      <c r="D43" s="12"/>
      <c r="E43" s="12"/>
    </row>
    <row r="44" spans="1:5" ht="51" x14ac:dyDescent="0.3">
      <c r="A44" s="9">
        <f t="shared" si="0"/>
        <v>1.4100000000000004</v>
      </c>
      <c r="B44" s="10" t="s">
        <v>64</v>
      </c>
      <c r="C44" s="11" t="s">
        <v>65</v>
      </c>
      <c r="D44" s="12"/>
      <c r="E44" s="12"/>
    </row>
    <row r="45" spans="1:5" ht="35.4" customHeight="1" x14ac:dyDescent="0.3">
      <c r="A45" s="9">
        <f t="shared" si="0"/>
        <v>1.4200000000000004</v>
      </c>
      <c r="B45" s="10" t="s">
        <v>66</v>
      </c>
      <c r="C45" s="11"/>
      <c r="D45" s="12"/>
      <c r="E45" s="12"/>
    </row>
    <row r="46" spans="1:5" ht="31.2" customHeight="1" x14ac:dyDescent="0.3">
      <c r="A46" s="9">
        <f t="shared" si="0"/>
        <v>1.4300000000000004</v>
      </c>
      <c r="B46" s="10" t="s">
        <v>67</v>
      </c>
      <c r="C46" s="11"/>
      <c r="D46" s="12"/>
      <c r="E46" s="12"/>
    </row>
    <row r="47" spans="1:5" ht="29.4" customHeight="1" x14ac:dyDescent="0.3">
      <c r="A47" s="9">
        <f t="shared" si="0"/>
        <v>1.4400000000000004</v>
      </c>
      <c r="B47" s="10" t="s">
        <v>68</v>
      </c>
      <c r="C47" s="11"/>
      <c r="D47" s="12"/>
      <c r="E47" s="12"/>
    </row>
    <row r="48" spans="1:5" ht="20.399999999999999" customHeight="1" x14ac:dyDescent="0.3">
      <c r="A48" s="9">
        <f t="shared" si="0"/>
        <v>1.4500000000000004</v>
      </c>
      <c r="B48" s="10" t="s">
        <v>69</v>
      </c>
      <c r="C48" s="11"/>
      <c r="D48" s="12"/>
      <c r="E48" s="12"/>
    </row>
    <row r="49" spans="1:5" ht="25.95" customHeight="1" x14ac:dyDescent="0.3">
      <c r="A49" s="9">
        <f t="shared" si="0"/>
        <v>1.4600000000000004</v>
      </c>
      <c r="B49" s="10" t="s">
        <v>70</v>
      </c>
      <c r="C49" s="11"/>
      <c r="D49" s="12"/>
      <c r="E49" s="12"/>
    </row>
    <row r="50" spans="1:5" ht="30.6" customHeight="1" x14ac:dyDescent="0.3">
      <c r="A50" s="9">
        <f t="shared" si="0"/>
        <v>1.4700000000000004</v>
      </c>
      <c r="B50" s="10" t="s">
        <v>71</v>
      </c>
      <c r="C50" s="11"/>
      <c r="D50" s="12"/>
      <c r="E50" s="12"/>
    </row>
    <row r="51" spans="1:5" ht="30" customHeight="1" x14ac:dyDescent="0.3">
      <c r="A51" s="9">
        <f t="shared" si="0"/>
        <v>1.4800000000000004</v>
      </c>
      <c r="B51" s="10" t="s">
        <v>72</v>
      </c>
      <c r="C51" s="11"/>
      <c r="D51" s="12"/>
      <c r="E51" s="12"/>
    </row>
    <row r="52" spans="1:5" ht="42.6" customHeight="1" x14ac:dyDescent="0.3">
      <c r="A52" s="9">
        <f t="shared" si="0"/>
        <v>1.4900000000000004</v>
      </c>
      <c r="B52" s="10" t="s">
        <v>73</v>
      </c>
      <c r="C52" s="11"/>
      <c r="D52" s="12"/>
      <c r="E52" s="12"/>
    </row>
    <row r="53" spans="1:5" ht="22.2" customHeight="1" x14ac:dyDescent="0.3">
      <c r="A53" s="9">
        <f t="shared" si="0"/>
        <v>1.5000000000000004</v>
      </c>
      <c r="B53" s="10" t="s">
        <v>74</v>
      </c>
      <c r="C53" s="11"/>
      <c r="D53" s="12"/>
      <c r="E53" s="12"/>
    </row>
    <row r="54" spans="1:5" ht="29.4" customHeight="1" x14ac:dyDescent="0.3">
      <c r="A54" s="9">
        <f t="shared" si="0"/>
        <v>1.5100000000000005</v>
      </c>
      <c r="B54" s="10" t="s">
        <v>75</v>
      </c>
      <c r="C54" s="11"/>
      <c r="D54" s="12"/>
      <c r="E54" s="12"/>
    </row>
    <row r="55" spans="1:5" ht="22.8" customHeight="1" x14ac:dyDescent="0.3">
      <c r="A55" s="9">
        <f t="shared" si="0"/>
        <v>1.5200000000000005</v>
      </c>
      <c r="B55" s="10" t="s">
        <v>76</v>
      </c>
      <c r="C55" s="11"/>
      <c r="D55" s="12"/>
      <c r="E55" s="12"/>
    </row>
    <row r="56" spans="1:5" ht="158.4" customHeight="1" x14ac:dyDescent="0.3">
      <c r="A56" s="9">
        <f t="shared" si="0"/>
        <v>1.5300000000000005</v>
      </c>
      <c r="B56" s="10" t="s">
        <v>77</v>
      </c>
      <c r="C56" s="11" t="s">
        <v>29</v>
      </c>
      <c r="D56" s="12"/>
      <c r="E56" s="12"/>
    </row>
    <row r="57" spans="1:5" ht="80.400000000000006" customHeight="1" x14ac:dyDescent="0.3">
      <c r="A57" s="9">
        <f t="shared" si="0"/>
        <v>1.5400000000000005</v>
      </c>
      <c r="B57" s="10" t="s">
        <v>78</v>
      </c>
      <c r="C57" s="11" t="s">
        <v>29</v>
      </c>
      <c r="D57" s="12"/>
      <c r="E57" s="12"/>
    </row>
    <row r="58" spans="1:5" ht="17.399999999999999" customHeight="1" x14ac:dyDescent="0.3">
      <c r="A58" s="9">
        <f t="shared" si="0"/>
        <v>1.5500000000000005</v>
      </c>
      <c r="B58" s="10" t="s">
        <v>79</v>
      </c>
      <c r="C58" s="11"/>
      <c r="D58" s="12"/>
      <c r="E58" s="12"/>
    </row>
    <row r="59" spans="1:5" ht="19.8" customHeight="1" x14ac:dyDescent="0.3">
      <c r="A59" s="9">
        <f t="shared" si="0"/>
        <v>1.5600000000000005</v>
      </c>
      <c r="B59" s="10" t="s">
        <v>80</v>
      </c>
      <c r="C59" s="11"/>
      <c r="D59" s="12"/>
      <c r="E59" s="12"/>
    </row>
    <row r="60" spans="1:5" ht="27" customHeight="1" x14ac:dyDescent="0.3">
      <c r="A60" s="9">
        <f t="shared" si="0"/>
        <v>1.5700000000000005</v>
      </c>
      <c r="B60" s="10" t="s">
        <v>81</v>
      </c>
      <c r="C60" s="11"/>
      <c r="D60" s="12"/>
      <c r="E60" s="12"/>
    </row>
    <row r="61" spans="1:5" ht="49.8" customHeight="1" x14ac:dyDescent="0.3">
      <c r="A61" s="9">
        <f t="shared" si="0"/>
        <v>1.5800000000000005</v>
      </c>
      <c r="B61" s="10" t="s">
        <v>82</v>
      </c>
      <c r="C61" s="11"/>
      <c r="D61" s="12"/>
      <c r="E61" s="12"/>
    </row>
    <row r="62" spans="1:5" ht="55.8" customHeight="1" x14ac:dyDescent="0.3">
      <c r="A62" s="9">
        <f t="shared" si="0"/>
        <v>1.5900000000000005</v>
      </c>
      <c r="B62" s="10" t="s">
        <v>83</v>
      </c>
      <c r="C62" s="11"/>
      <c r="D62" s="12"/>
      <c r="E62" s="12"/>
    </row>
    <row r="63" spans="1:5" ht="49.2" customHeight="1" x14ac:dyDescent="0.3">
      <c r="A63" s="9">
        <f t="shared" si="0"/>
        <v>1.6000000000000005</v>
      </c>
      <c r="B63" s="10" t="s">
        <v>84</v>
      </c>
      <c r="C63" s="11"/>
      <c r="D63" s="12"/>
      <c r="E63" s="12"/>
    </row>
    <row r="64" spans="1:5" ht="105" customHeight="1" x14ac:dyDescent="0.3">
      <c r="A64" s="9">
        <f t="shared" si="0"/>
        <v>1.6100000000000005</v>
      </c>
      <c r="B64" s="10" t="s">
        <v>85</v>
      </c>
      <c r="C64" s="11"/>
      <c r="D64" s="12"/>
      <c r="E64" s="12"/>
    </row>
    <row r="65" spans="1:5" ht="65.400000000000006" customHeight="1" x14ac:dyDescent="0.3">
      <c r="A65" s="9">
        <f t="shared" si="0"/>
        <v>1.6200000000000006</v>
      </c>
      <c r="B65" s="10" t="s">
        <v>86</v>
      </c>
      <c r="C65" s="11"/>
      <c r="D65" s="12"/>
      <c r="E65" s="12"/>
    </row>
    <row r="66" spans="1:5" ht="40.799999999999997" customHeight="1" x14ac:dyDescent="0.3">
      <c r="A66" s="9">
        <f t="shared" si="0"/>
        <v>1.6300000000000006</v>
      </c>
      <c r="B66" s="10" t="s">
        <v>87</v>
      </c>
      <c r="C66" s="11"/>
      <c r="D66" s="12"/>
      <c r="E66" s="12"/>
    </row>
    <row r="67" spans="1:5" ht="52.2" customHeight="1" x14ac:dyDescent="0.3">
      <c r="A67" s="9">
        <f t="shared" si="0"/>
        <v>1.6400000000000006</v>
      </c>
      <c r="B67" s="10" t="s">
        <v>88</v>
      </c>
      <c r="C67" s="11"/>
      <c r="D67" s="12"/>
      <c r="E67" s="12"/>
    </row>
    <row r="68" spans="1:5" ht="133.19999999999999" customHeight="1" x14ac:dyDescent="0.3">
      <c r="A68" s="9">
        <f t="shared" si="0"/>
        <v>1.6500000000000006</v>
      </c>
      <c r="B68" s="10" t="s">
        <v>89</v>
      </c>
      <c r="C68" s="11" t="s">
        <v>90</v>
      </c>
      <c r="D68" s="12"/>
      <c r="E68" s="12"/>
    </row>
    <row r="69" spans="1:5" ht="65.400000000000006" customHeight="1" x14ac:dyDescent="0.3">
      <c r="A69" s="9">
        <f t="shared" si="0"/>
        <v>1.6600000000000006</v>
      </c>
      <c r="B69" s="10" t="s">
        <v>91</v>
      </c>
      <c r="C69" s="11" t="s">
        <v>92</v>
      </c>
      <c r="D69" s="12"/>
      <c r="E69" s="12"/>
    </row>
    <row r="70" spans="1:5" ht="58.2" customHeight="1" x14ac:dyDescent="0.3">
      <c r="A70" s="9">
        <f t="shared" si="0"/>
        <v>1.6700000000000006</v>
      </c>
      <c r="B70" s="10" t="s">
        <v>93</v>
      </c>
      <c r="C70" s="11" t="s">
        <v>92</v>
      </c>
      <c r="D70" s="12"/>
      <c r="E70" s="12"/>
    </row>
    <row r="71" spans="1:5" ht="51.6" customHeight="1" x14ac:dyDescent="0.3">
      <c r="A71" s="9">
        <f t="shared" si="0"/>
        <v>1.6800000000000006</v>
      </c>
      <c r="B71" s="10" t="s">
        <v>94</v>
      </c>
      <c r="C71" s="11" t="s">
        <v>92</v>
      </c>
      <c r="D71" s="12"/>
      <c r="E71" s="12"/>
    </row>
    <row r="72" spans="1:5" ht="58.2" customHeight="1" x14ac:dyDescent="0.3">
      <c r="A72" s="9">
        <f t="shared" ref="A72:A96" si="1">A71+0.01</f>
        <v>1.6900000000000006</v>
      </c>
      <c r="B72" s="10" t="s">
        <v>95</v>
      </c>
      <c r="C72" s="11" t="s">
        <v>96</v>
      </c>
      <c r="D72" s="12"/>
      <c r="E72" s="12"/>
    </row>
    <row r="73" spans="1:5" ht="59.4" customHeight="1" x14ac:dyDescent="0.3">
      <c r="A73" s="9">
        <f t="shared" si="1"/>
        <v>1.7000000000000006</v>
      </c>
      <c r="B73" s="10" t="s">
        <v>97</v>
      </c>
      <c r="C73" s="11" t="s">
        <v>92</v>
      </c>
      <c r="D73" s="12"/>
      <c r="E73" s="12"/>
    </row>
    <row r="74" spans="1:5" ht="36.6" customHeight="1" x14ac:dyDescent="0.3">
      <c r="A74" s="9">
        <f t="shared" si="1"/>
        <v>1.7100000000000006</v>
      </c>
      <c r="B74" s="10" t="s">
        <v>98</v>
      </c>
      <c r="C74" s="11"/>
      <c r="D74" s="12"/>
      <c r="E74" s="12"/>
    </row>
    <row r="75" spans="1:5" ht="35.4" customHeight="1" x14ac:dyDescent="0.3">
      <c r="A75" s="9">
        <f t="shared" si="1"/>
        <v>1.7200000000000006</v>
      </c>
      <c r="B75" s="10" t="s">
        <v>99</v>
      </c>
      <c r="C75" s="11"/>
      <c r="D75" s="12"/>
      <c r="E75" s="12"/>
    </row>
    <row r="76" spans="1:5" s="3" customFormat="1" x14ac:dyDescent="0.3">
      <c r="A76" s="9"/>
      <c r="B76" s="11"/>
      <c r="C76" s="11"/>
      <c r="D76" s="10"/>
      <c r="E76" s="10"/>
    </row>
    <row r="77" spans="1:5" s="3" customFormat="1" ht="21" customHeight="1" x14ac:dyDescent="0.3">
      <c r="A77" s="6">
        <v>2</v>
      </c>
      <c r="B77" s="7" t="s">
        <v>100</v>
      </c>
      <c r="C77" s="8"/>
      <c r="D77" s="8"/>
      <c r="E77" s="8"/>
    </row>
    <row r="78" spans="1:5" s="3" customFormat="1" ht="44.4" customHeight="1" x14ac:dyDescent="0.3">
      <c r="A78" s="9">
        <f t="shared" si="1"/>
        <v>2.0099999999999998</v>
      </c>
      <c r="B78" s="10" t="s">
        <v>101</v>
      </c>
      <c r="C78" s="14"/>
      <c r="D78" s="12"/>
      <c r="E78" s="12"/>
    </row>
    <row r="79" spans="1:5" s="3" customFormat="1" ht="91.2" customHeight="1" x14ac:dyDescent="0.3">
      <c r="A79" s="9">
        <f t="shared" si="1"/>
        <v>2.0199999999999996</v>
      </c>
      <c r="B79" s="10" t="s">
        <v>102</v>
      </c>
      <c r="C79" s="11"/>
      <c r="D79" s="12"/>
      <c r="E79" s="12"/>
    </row>
    <row r="80" spans="1:5" s="3" customFormat="1" ht="47.4" customHeight="1" x14ac:dyDescent="0.3">
      <c r="A80" s="9">
        <f t="shared" si="1"/>
        <v>2.0299999999999994</v>
      </c>
      <c r="B80" s="10" t="s">
        <v>103</v>
      </c>
      <c r="C80" s="11"/>
      <c r="D80" s="12"/>
      <c r="E80" s="12"/>
    </row>
    <row r="81" spans="1:5" s="3" customFormat="1" ht="59.4" customHeight="1" x14ac:dyDescent="0.3">
      <c r="A81" s="9">
        <f t="shared" si="1"/>
        <v>2.0399999999999991</v>
      </c>
      <c r="B81" s="10" t="s">
        <v>104</v>
      </c>
      <c r="C81" s="11" t="s">
        <v>105</v>
      </c>
      <c r="D81" s="12"/>
      <c r="E81" s="12"/>
    </row>
    <row r="82" spans="1:5" s="3" customFormat="1" ht="40.200000000000003" customHeight="1" x14ac:dyDescent="0.3">
      <c r="A82" s="9">
        <f t="shared" si="1"/>
        <v>2.0499999999999989</v>
      </c>
      <c r="B82" s="10" t="s">
        <v>106</v>
      </c>
      <c r="C82" s="11"/>
      <c r="D82" s="12"/>
      <c r="E82" s="12"/>
    </row>
    <row r="83" spans="1:5" s="3" customFormat="1" x14ac:dyDescent="0.3">
      <c r="A83" s="9"/>
      <c r="B83" s="11"/>
      <c r="C83" s="11"/>
      <c r="D83" s="10"/>
      <c r="E83" s="10"/>
    </row>
    <row r="84" spans="1:5" s="3" customFormat="1" x14ac:dyDescent="0.3">
      <c r="A84" s="6">
        <v>3</v>
      </c>
      <c r="B84" s="7" t="s">
        <v>107</v>
      </c>
      <c r="C84" s="8"/>
      <c r="D84" s="8"/>
      <c r="E84" s="8"/>
    </row>
    <row r="85" spans="1:5" s="3" customFormat="1" ht="30.6" x14ac:dyDescent="0.3">
      <c r="A85" s="9">
        <f t="shared" si="1"/>
        <v>3.01</v>
      </c>
      <c r="B85" s="10" t="s">
        <v>108</v>
      </c>
      <c r="C85" s="11" t="s">
        <v>109</v>
      </c>
      <c r="D85" s="12"/>
      <c r="E85" s="12"/>
    </row>
    <row r="86" spans="1:5" s="3" customFormat="1" ht="26.4" customHeight="1" x14ac:dyDescent="0.3">
      <c r="A86" s="9">
        <f t="shared" si="1"/>
        <v>3.0199999999999996</v>
      </c>
      <c r="B86" s="10" t="s">
        <v>110</v>
      </c>
      <c r="C86" s="11"/>
      <c r="D86" s="12"/>
      <c r="E86" s="12"/>
    </row>
    <row r="87" spans="1:5" s="3" customFormat="1" ht="65.400000000000006" customHeight="1" x14ac:dyDescent="0.3">
      <c r="A87" s="9">
        <f t="shared" si="1"/>
        <v>3.0299999999999994</v>
      </c>
      <c r="B87" s="10" t="s">
        <v>111</v>
      </c>
      <c r="C87" s="11" t="s">
        <v>112</v>
      </c>
      <c r="D87" s="12"/>
      <c r="E87" s="12"/>
    </row>
    <row r="88" spans="1:5" s="3" customFormat="1" ht="73.95" customHeight="1" x14ac:dyDescent="0.3">
      <c r="A88" s="9">
        <f t="shared" si="1"/>
        <v>3.0399999999999991</v>
      </c>
      <c r="B88" s="10" t="s">
        <v>113</v>
      </c>
      <c r="C88" s="11"/>
      <c r="D88" s="12"/>
      <c r="E88" s="12"/>
    </row>
    <row r="89" spans="1:5" s="3" customFormat="1" ht="132.6" customHeight="1" x14ac:dyDescent="0.3">
      <c r="A89" s="9">
        <f t="shared" si="1"/>
        <v>3.0499999999999989</v>
      </c>
      <c r="B89" s="10" t="s">
        <v>114</v>
      </c>
      <c r="C89" s="11" t="s">
        <v>115</v>
      </c>
      <c r="D89" s="12"/>
      <c r="E89" s="12"/>
    </row>
    <row r="90" spans="1:5" s="3" customFormat="1" ht="30.6" x14ac:dyDescent="0.3">
      <c r="A90" s="9">
        <f t="shared" si="1"/>
        <v>3.0599999999999987</v>
      </c>
      <c r="B90" s="10" t="s">
        <v>116</v>
      </c>
      <c r="C90" s="11" t="s">
        <v>117</v>
      </c>
      <c r="D90" s="12"/>
      <c r="E90" s="12"/>
    </row>
    <row r="91" spans="1:5" s="3" customFormat="1" ht="46.8" customHeight="1" x14ac:dyDescent="0.3">
      <c r="A91" s="9">
        <f t="shared" si="1"/>
        <v>3.0699999999999985</v>
      </c>
      <c r="B91" s="10" t="s">
        <v>118</v>
      </c>
      <c r="C91" s="11" t="s">
        <v>29</v>
      </c>
      <c r="D91" s="12"/>
      <c r="E91" s="12"/>
    </row>
    <row r="92" spans="1:5" s="3" customFormat="1" ht="40.799999999999997" customHeight="1" x14ac:dyDescent="0.3">
      <c r="A92" s="9">
        <f t="shared" si="1"/>
        <v>3.0799999999999983</v>
      </c>
      <c r="B92" s="10" t="s">
        <v>119</v>
      </c>
      <c r="C92" s="11"/>
      <c r="D92" s="12"/>
      <c r="E92" s="12"/>
    </row>
    <row r="93" spans="1:5" s="3" customFormat="1" ht="43.8" customHeight="1" x14ac:dyDescent="0.3">
      <c r="A93" s="9">
        <f t="shared" si="1"/>
        <v>3.0899999999999981</v>
      </c>
      <c r="B93" s="10" t="s">
        <v>120</v>
      </c>
      <c r="C93" s="11"/>
      <c r="D93" s="12"/>
      <c r="E93" s="12"/>
    </row>
    <row r="94" spans="1:5" s="3" customFormat="1" ht="51.6" customHeight="1" x14ac:dyDescent="0.3">
      <c r="A94" s="9">
        <f t="shared" si="1"/>
        <v>3.0999999999999979</v>
      </c>
      <c r="B94" s="10" t="s">
        <v>121</v>
      </c>
      <c r="C94" s="11" t="s">
        <v>122</v>
      </c>
      <c r="D94" s="12"/>
      <c r="E94" s="12"/>
    </row>
    <row r="95" spans="1:5" s="3" customFormat="1" ht="44.4" customHeight="1" x14ac:dyDescent="0.3">
      <c r="A95" s="9">
        <f t="shared" si="1"/>
        <v>3.1099999999999977</v>
      </c>
      <c r="B95" s="10" t="s">
        <v>123</v>
      </c>
      <c r="C95" s="11"/>
      <c r="D95" s="12"/>
      <c r="E95" s="12"/>
    </row>
    <row r="96" spans="1:5" s="3" customFormat="1" ht="88.8" customHeight="1" x14ac:dyDescent="0.3">
      <c r="A96" s="9">
        <f t="shared" si="1"/>
        <v>3.1199999999999974</v>
      </c>
      <c r="B96" s="11" t="s">
        <v>135</v>
      </c>
      <c r="C96" s="11"/>
      <c r="D96" s="12"/>
      <c r="E96" s="12"/>
    </row>
    <row r="97" spans="1:5" s="3" customFormat="1" x14ac:dyDescent="0.3">
      <c r="A97" s="9"/>
      <c r="B97" s="11"/>
      <c r="C97" s="11"/>
      <c r="D97" s="10"/>
      <c r="E97" s="10"/>
    </row>
    <row r="98" spans="1:5" s="3" customFormat="1" ht="23.4" customHeight="1" x14ac:dyDescent="0.3">
      <c r="A98" s="6">
        <v>5</v>
      </c>
      <c r="B98" s="7" t="s">
        <v>125</v>
      </c>
      <c r="C98" s="8"/>
      <c r="D98" s="8"/>
      <c r="E98" s="8"/>
    </row>
    <row r="99" spans="1:5" s="3" customFormat="1" ht="54" customHeight="1" x14ac:dyDescent="0.3">
      <c r="A99" s="9">
        <f t="shared" ref="A99:A110" si="2">A98+0.01</f>
        <v>5.01</v>
      </c>
      <c r="B99" s="10" t="s">
        <v>108</v>
      </c>
      <c r="C99" s="11" t="s">
        <v>109</v>
      </c>
      <c r="D99" s="12"/>
      <c r="E99" s="12"/>
    </row>
    <row r="100" spans="1:5" s="3" customFormat="1" ht="23.4" customHeight="1" x14ac:dyDescent="0.3">
      <c r="A100" s="9">
        <f t="shared" si="2"/>
        <v>5.0199999999999996</v>
      </c>
      <c r="B100" s="10" t="s">
        <v>110</v>
      </c>
      <c r="C100" s="11"/>
      <c r="D100" s="12"/>
      <c r="E100" s="12"/>
    </row>
    <row r="101" spans="1:5" s="3" customFormat="1" ht="71.400000000000006" customHeight="1" x14ac:dyDescent="0.3">
      <c r="A101" s="9">
        <f t="shared" si="2"/>
        <v>5.0299999999999994</v>
      </c>
      <c r="B101" s="10" t="s">
        <v>126</v>
      </c>
      <c r="C101" s="11" t="s">
        <v>112</v>
      </c>
      <c r="D101" s="12"/>
      <c r="E101" s="12"/>
    </row>
    <row r="102" spans="1:5" s="3" customFormat="1" ht="81" customHeight="1" x14ac:dyDescent="0.3">
      <c r="A102" s="9">
        <f t="shared" si="2"/>
        <v>5.0399999999999991</v>
      </c>
      <c r="B102" s="10" t="s">
        <v>127</v>
      </c>
      <c r="C102" s="11"/>
      <c r="D102" s="12"/>
      <c r="E102" s="12"/>
    </row>
    <row r="103" spans="1:5" s="3" customFormat="1" ht="136.19999999999999" customHeight="1" x14ac:dyDescent="0.3">
      <c r="A103" s="9">
        <f t="shared" si="2"/>
        <v>5.0499999999999989</v>
      </c>
      <c r="B103" s="10" t="s">
        <v>114</v>
      </c>
      <c r="C103" s="11" t="s">
        <v>115</v>
      </c>
      <c r="D103" s="12"/>
      <c r="E103" s="12"/>
    </row>
    <row r="104" spans="1:5" s="3" customFormat="1" ht="45" customHeight="1" x14ac:dyDescent="0.3">
      <c r="A104" s="9">
        <f t="shared" si="2"/>
        <v>5.0599999999999987</v>
      </c>
      <c r="B104" s="10" t="s">
        <v>116</v>
      </c>
      <c r="C104" s="11" t="s">
        <v>117</v>
      </c>
      <c r="D104" s="12"/>
      <c r="E104" s="12"/>
    </row>
    <row r="105" spans="1:5" s="3" customFormat="1" ht="33" customHeight="1" x14ac:dyDescent="0.3">
      <c r="A105" s="9">
        <f t="shared" si="2"/>
        <v>5.0699999999999985</v>
      </c>
      <c r="B105" s="10" t="s">
        <v>118</v>
      </c>
      <c r="C105" s="11" t="s">
        <v>29</v>
      </c>
      <c r="D105" s="12"/>
      <c r="E105" s="12"/>
    </row>
    <row r="106" spans="1:5" s="3" customFormat="1" ht="31.8" customHeight="1" x14ac:dyDescent="0.3">
      <c r="A106" s="9">
        <f t="shared" si="2"/>
        <v>5.0799999999999983</v>
      </c>
      <c r="B106" s="10" t="s">
        <v>128</v>
      </c>
      <c r="C106" s="11"/>
      <c r="D106" s="12"/>
      <c r="E106" s="12"/>
    </row>
    <row r="107" spans="1:5" s="3" customFormat="1" ht="45" customHeight="1" x14ac:dyDescent="0.3">
      <c r="A107" s="9">
        <f t="shared" si="2"/>
        <v>5.0899999999999981</v>
      </c>
      <c r="B107" s="10" t="s">
        <v>120</v>
      </c>
      <c r="C107" s="11"/>
      <c r="D107" s="12"/>
      <c r="E107" s="12"/>
    </row>
    <row r="108" spans="1:5" s="3" customFormat="1" ht="45.6" customHeight="1" x14ac:dyDescent="0.3">
      <c r="A108" s="9">
        <f t="shared" si="2"/>
        <v>5.0999999999999979</v>
      </c>
      <c r="B108" s="10" t="s">
        <v>129</v>
      </c>
      <c r="C108" s="11" t="s">
        <v>122</v>
      </c>
      <c r="D108" s="12"/>
      <c r="E108" s="12"/>
    </row>
    <row r="109" spans="1:5" s="3" customFormat="1" ht="33" customHeight="1" x14ac:dyDescent="0.3">
      <c r="A109" s="9">
        <f t="shared" si="2"/>
        <v>5.1099999999999977</v>
      </c>
      <c r="B109" s="10" t="s">
        <v>130</v>
      </c>
      <c r="C109" s="11"/>
      <c r="D109" s="12"/>
      <c r="E109" s="12"/>
    </row>
    <row r="110" spans="1:5" s="3" customFormat="1" ht="97.2" customHeight="1" x14ac:dyDescent="0.3">
      <c r="A110" s="9">
        <f t="shared" si="2"/>
        <v>5.1199999999999974</v>
      </c>
      <c r="B110" s="11" t="s">
        <v>124</v>
      </c>
      <c r="C110" s="11"/>
      <c r="D110" s="12"/>
      <c r="E110" s="12"/>
    </row>
    <row r="111" spans="1:5" s="3" customFormat="1" x14ac:dyDescent="0.3">
      <c r="A111" s="9"/>
      <c r="B111" s="11"/>
      <c r="C111" s="11"/>
      <c r="D111" s="10"/>
      <c r="E111" s="10"/>
    </row>
    <row r="112" spans="1:5" s="3" customFormat="1" ht="19.2" customHeight="1" x14ac:dyDescent="0.3">
      <c r="A112" s="15">
        <v>7</v>
      </c>
      <c r="B112" s="7" t="s">
        <v>131</v>
      </c>
      <c r="C112" s="8"/>
      <c r="D112" s="8"/>
      <c r="E112" s="8"/>
    </row>
    <row r="113" spans="1:5" s="3" customFormat="1" ht="62.4" customHeight="1" x14ac:dyDescent="0.3">
      <c r="A113" s="9">
        <f>A112+0.01</f>
        <v>7.01</v>
      </c>
      <c r="B113" s="10" t="s">
        <v>132</v>
      </c>
      <c r="C113" s="11" t="s">
        <v>133</v>
      </c>
      <c r="D113" s="12"/>
      <c r="E113" s="12"/>
    </row>
  </sheetData>
  <pageMargins left="0.70866141732283472" right="0.70866141732283472" top="1.1811023622047245" bottom="0.78740157480314965" header="0.31496062992125984" footer="0.31496062992125984"/>
  <pageSetup paperSize="9" scale="78" fitToHeight="0" orientation="landscape" horizontalDpi="4294967293" r:id="rId1"/>
  <headerFooter>
    <oddHeader>&amp;LVýzva k podání nabídky č. 2
HW obnova SAN infrastruktury 2
VZ2023011-02
Příloha č. 1 – Technická specifikace předmětu plnění &amp;R&amp;"Verdana"&amp;12&amp;K000000 TLP:CLEAR		&amp;1#_x000D_</oddHeader>
    <oddFooter xml:space="preserve">&amp;R_x000D_&amp;1#&amp;"Verdana"&amp;12&amp;K000000 TLP:CLEAR		</oddFooter>
  </headerFooter>
  <rowBreaks count="6" manualBreakCount="6">
    <brk id="60" max="4" man="1"/>
    <brk id="67" max="16383" man="1"/>
    <brk id="76" max="16383" man="1"/>
    <brk id="87" max="16383" man="1"/>
    <brk id="97" max="16383" man="1"/>
    <brk id="1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74811A-2109-4D76-B8C7-4145EDF8305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78d7ef9-9477-40f6-90aa-a2e28135f84d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ADE5DB-95D4-4381-9004-A5C2FAD7E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2024-07-25T13:56:01Z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0b1135e7-4cf5-4254-842d-2454a18a8791_Enabled">
    <vt:lpwstr>true</vt:lpwstr>
  </property>
  <property fmtid="{D5CDD505-2E9C-101B-9397-08002B2CF9AE}" pid="4" name="MSIP_Label_0b1135e7-4cf5-4254-842d-2454a18a8791_SetDate">
    <vt:lpwstr>2024-07-25T13:53:11Z</vt:lpwstr>
  </property>
  <property fmtid="{D5CDD505-2E9C-101B-9397-08002B2CF9AE}" pid="5" name="MSIP_Label_0b1135e7-4cf5-4254-842d-2454a18a8791_Method">
    <vt:lpwstr>Privileged</vt:lpwstr>
  </property>
  <property fmtid="{D5CDD505-2E9C-101B-9397-08002B2CF9AE}" pid="6" name="MSIP_Label_0b1135e7-4cf5-4254-842d-2454a18a8791_Name">
    <vt:lpwstr>TLP WHITE</vt:lpwstr>
  </property>
  <property fmtid="{D5CDD505-2E9C-101B-9397-08002B2CF9AE}" pid="7" name="MSIP_Label_0b1135e7-4cf5-4254-842d-2454a18a8791_SiteId">
    <vt:lpwstr>8ef2ef64-61e6-4033-9f7f-48ccd5d03c90</vt:lpwstr>
  </property>
  <property fmtid="{D5CDD505-2E9C-101B-9397-08002B2CF9AE}" pid="8" name="MSIP_Label_0b1135e7-4cf5-4254-842d-2454a18a8791_ActionId">
    <vt:lpwstr>6cb1dc79-2ba7-44d5-9380-bc2f3ebf377c</vt:lpwstr>
  </property>
  <property fmtid="{D5CDD505-2E9C-101B-9397-08002B2CF9AE}" pid="9" name="MSIP_Label_0b1135e7-4cf5-4254-842d-2454a18a8791_ContentBits">
    <vt:lpwstr>3</vt:lpwstr>
  </property>
</Properties>
</file>