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98" documentId="8_{BEC1AB0D-A368-4341-84D9-EC5C49E94BE2}" xr6:coauthVersionLast="47" xr6:coauthVersionMax="47" xr10:uidLastSave="{135B8E1F-1E24-4FD3-958D-C8BB674E836C}"/>
  <bookViews>
    <workbookView xWindow="1170" yWindow="1170" windowWidth="21600" windowHeight="11175" xr2:uid="{00000000-000D-0000-FFFF-FFFF00000000}"/>
  </bookViews>
  <sheets>
    <sheet name="Tabulka" sheetId="4" r:id="rId1"/>
  </sheets>
  <definedNames>
    <definedName name="_Hlk532384528" localSheetId="0">Tabulka!$D$45</definedName>
    <definedName name="kur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3" i="4" l="1"/>
  <c r="K29" i="4" l="1"/>
</calcChain>
</file>

<file path=xl/sharedStrings.xml><?xml version="1.0" encoding="utf-8"?>
<sst xmlns="http://schemas.openxmlformats.org/spreadsheetml/2006/main" count="116" uniqueCount="62">
  <si>
    <r>
      <t>Zadávací dokumentace
Příloh</t>
    </r>
    <r>
      <rPr>
        <b/>
        <sz val="9"/>
        <rFont val="Verdana"/>
        <family val="2"/>
        <charset val="238"/>
      </rPr>
      <t>a č. 5</t>
    </r>
    <r>
      <rPr>
        <b/>
        <sz val="9"/>
        <color theme="1"/>
        <rFont val="Verdana"/>
        <family val="2"/>
        <charset val="238"/>
      </rPr>
      <t xml:space="preserve"> – Tabulka pro stanovení nabídkové ceny pro účely hodnocení veřejné zakázky
VZ2025078 Zajištění HW a SW podpory IBM power serverů a ovládacích prvků na rok 2026</t>
    </r>
  </si>
  <si>
    <t>P. č.</t>
  </si>
  <si>
    <t>Typ Serveru</t>
  </si>
  <si>
    <t>Model Serveru</t>
  </si>
  <si>
    <t>Název (označení) Serveru
(Machine type, serial number)</t>
  </si>
  <si>
    <t>Podporu zajistit od</t>
  </si>
  <si>
    <t>Podporu zajistit do</t>
  </si>
  <si>
    <t>Úroveň podpory*</t>
  </si>
  <si>
    <t>Cena za HW podporu pro jednotlivý Server v Kč bez DPH</t>
  </si>
  <si>
    <t>Cena za SW podporu AIX pro jednotlivý Server v Kč bez DPH</t>
  </si>
  <si>
    <t>Cena za SW podporu PowerVM pro jednotlivý Server v Kč bez DPH</t>
  </si>
  <si>
    <t>Celková cena Podpory v Kč bez DPH</t>
  </si>
  <si>
    <t>MR9</t>
  </si>
  <si>
    <t>78DAECX</t>
  </si>
  <si>
    <t xml:space="preserve">24h Committed Fix,24x7 </t>
  </si>
  <si>
    <t>78DAEDX</t>
  </si>
  <si>
    <t>22G</t>
  </si>
  <si>
    <t>78C4F50</t>
  </si>
  <si>
    <t xml:space="preserve">4h Committed On-site,24x7 </t>
  </si>
  <si>
    <t>78C4F60</t>
  </si>
  <si>
    <t>MRX</t>
  </si>
  <si>
    <t>78FE99X</t>
  </si>
  <si>
    <t>78FE9AX</t>
  </si>
  <si>
    <t>78FE98X</t>
  </si>
  <si>
    <t>78FE97X</t>
  </si>
  <si>
    <t>22A</t>
  </si>
  <si>
    <t>786C0B1</t>
  </si>
  <si>
    <t>24h Committed Fix,24x8</t>
  </si>
  <si>
    <t>786C0C1</t>
  </si>
  <si>
    <t>24h Committed Fix,24x9</t>
  </si>
  <si>
    <t>786C0D1</t>
  </si>
  <si>
    <t>24h Committed Fix,24x10</t>
  </si>
  <si>
    <t>78873E1</t>
  </si>
  <si>
    <t>24h Committed Fix,24x11</t>
  </si>
  <si>
    <t>78873C1</t>
  </si>
  <si>
    <t>24h Committed Fix,24x12</t>
  </si>
  <si>
    <t>78873D1</t>
  </si>
  <si>
    <t>24h Committed Fix,24x13</t>
  </si>
  <si>
    <t>78873F1</t>
  </si>
  <si>
    <t>24h Committed Fix,24x14</t>
  </si>
  <si>
    <t>24h Committed Fix,24x15</t>
  </si>
  <si>
    <t>CR1</t>
  </si>
  <si>
    <t>130XFDA</t>
  </si>
  <si>
    <t xml:space="preserve">On-site Repair,ORT=SBD, 9x5 </t>
  </si>
  <si>
    <t> </t>
  </si>
  <si>
    <t>130XFFA</t>
  </si>
  <si>
    <t>130XFLA</t>
  </si>
  <si>
    <t>130XFMA</t>
  </si>
  <si>
    <t>130XFYA</t>
  </si>
  <si>
    <t>130XFZA</t>
  </si>
  <si>
    <t>130XG1A</t>
  </si>
  <si>
    <t>SV2</t>
  </si>
  <si>
    <t>78E3568</t>
  </si>
  <si>
    <t>78E3566</t>
  </si>
  <si>
    <t>78E3570</t>
  </si>
  <si>
    <t>Celková nabídková cena v Kč bez DPH</t>
  </si>
  <si>
    <t>* Vysvětlení k jednotlivým úrovním Podpory</t>
  </si>
  <si>
    <t>On-site Repair,ORT=SD,24x7 (zahájení opravy „same day“, režim 24 hodin, 7 dní v týdnu)</t>
  </si>
  <si>
    <t>24h Committed Fix,24x7 (garantovaná oprava do 24h, režim 24 hodin, 7 dní v týdnu)</t>
  </si>
  <si>
    <t>4h Committed On-site,24x7 (dojezd na místo opravy s náhradním dílem do 4h, režim 24 hodin, 7 dní v týdnu)</t>
  </si>
  <si>
    <t>On-site Repair,ORT=SBD, 9x5 (zahájení opravy v rámci pracovní doby, režim od 9:00 do 18:00 v pracovní dny)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</si>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</sst>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Verdana"/>
      <family val="2"/>
      <charset val="238"/>
    </font>
    <font>
      <b/>
      <sz val="9"/>
      <name val="Verdana"/>
      <family val="2"/>
      <charset val="238"/>
    </font>
    <font>
      <sz val="8"/>
      <name val="Calibri"/>
      <family val="2"/>
      <scheme val="minor"/>
    </font>
    <font>
      <i/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59595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5" fillId="0" borderId="0" applyFont="0" applyFill="0" applyBorder="0" applyAlignment="0" applyProtection="0"/>
    <xf numFmtId="0" fontId="6" fillId="0" borderId="0" applyNumberFormat="0" applyBorder="0" applyProtection="0"/>
  </cellStyleXfs>
  <cellXfs count="2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44" fontId="4" fillId="4" borderId="1" xfId="2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44" fontId="1" fillId="0" borderId="1" xfId="2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10" fillId="0" borderId="0" xfId="0" applyFont="1" applyAlignment="1">
      <alignment horizontal="left" vertical="center" indent="1"/>
    </xf>
    <xf numFmtId="0" fontId="10" fillId="0" borderId="0" xfId="0" applyFont="1"/>
    <xf numFmtId="0" fontId="1" fillId="0" borderId="0" xfId="0" applyFont="1"/>
    <xf numFmtId="164" fontId="1" fillId="0" borderId="0" xfId="0" applyNumberFormat="1" applyFont="1"/>
    <xf numFmtId="0" fontId="7" fillId="0" borderId="1" xfId="3" applyFont="1" applyBorder="1" applyAlignment="1" applyProtection="1">
      <alignment horizontal="center" vertical="center" wrapText="1"/>
    </xf>
    <xf numFmtId="14" fontId="7" fillId="0" borderId="1" xfId="3" applyNumberFormat="1" applyFont="1" applyBorder="1" applyAlignment="1" applyProtection="1">
      <alignment horizontal="center" vertical="center" wrapText="1"/>
    </xf>
    <xf numFmtId="0" fontId="7" fillId="0" borderId="1" xfId="3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1" fontId="1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4">
    <cellStyle name="Měna" xfId="2" builtinId="4"/>
    <cellStyle name="Normal 2" xfId="1" xr:uid="{00000000-0005-0000-0000-000000000000}"/>
    <cellStyle name="Normal 4" xfId="3" xr:uid="{5816FEF3-CA76-4EC8-8952-A259E4F280D8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AB13-F2C5-4A0C-BF9C-D0B07C18D0D6}">
  <sheetPr>
    <pageSetUpPr fitToPage="1"/>
  </sheetPr>
  <dimension ref="A1:K62"/>
  <sheetViews>
    <sheetView tabSelected="1" view="pageLayout" topLeftCell="E1" zoomScale="80" zoomScaleNormal="100" zoomScalePageLayoutView="80" workbookViewId="0">
      <selection activeCell="F28" sqref="F28"/>
    </sheetView>
  </sheetViews>
  <sheetFormatPr defaultColWidth="9.140625" defaultRowHeight="11.25" x14ac:dyDescent="0.15"/>
  <cols>
    <col min="1" max="1" width="9.140625" style="1"/>
    <col min="2" max="3" width="9.7109375" style="1" customWidth="1"/>
    <col min="4" max="4" width="28.42578125" style="1" bestFit="1" customWidth="1"/>
    <col min="5" max="6" width="28.42578125" style="1" customWidth="1"/>
    <col min="7" max="7" width="36.42578125" style="1" customWidth="1"/>
    <col min="8" max="10" width="27.42578125" style="1" customWidth="1"/>
    <col min="11" max="11" width="25.42578125" style="1" customWidth="1"/>
    <col min="12" max="16384" width="9.140625" style="1"/>
  </cols>
  <sheetData>
    <row r="1" spans="1:11" ht="69.7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6.7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8.75" customHeight="1" x14ac:dyDescent="0.15">
      <c r="A3" s="15">
        <v>1</v>
      </c>
      <c r="B3" s="14">
        <v>9040</v>
      </c>
      <c r="C3" s="12" t="s">
        <v>12</v>
      </c>
      <c r="D3" s="12" t="s">
        <v>13</v>
      </c>
      <c r="E3" s="13">
        <v>46023</v>
      </c>
      <c r="F3" s="13">
        <v>46387</v>
      </c>
      <c r="G3" s="6" t="s">
        <v>14</v>
      </c>
      <c r="H3" s="4"/>
      <c r="I3" s="16"/>
      <c r="J3" s="16"/>
      <c r="K3" s="5">
        <f t="shared" ref="K3:K28" si="0">SUM(H3:J3)</f>
        <v>0</v>
      </c>
    </row>
    <row r="4" spans="1:11" ht="18.75" customHeight="1" x14ac:dyDescent="0.15">
      <c r="A4" s="15">
        <v>2</v>
      </c>
      <c r="B4" s="14">
        <v>9040</v>
      </c>
      <c r="C4" s="12" t="s">
        <v>12</v>
      </c>
      <c r="D4" s="12" t="s">
        <v>15</v>
      </c>
      <c r="E4" s="13">
        <v>46023</v>
      </c>
      <c r="F4" s="13">
        <v>46387</v>
      </c>
      <c r="G4" s="6" t="s">
        <v>14</v>
      </c>
      <c r="H4" s="4"/>
      <c r="I4" s="16"/>
      <c r="J4" s="16"/>
      <c r="K4" s="5">
        <f t="shared" si="0"/>
        <v>0</v>
      </c>
    </row>
    <row r="5" spans="1:11" ht="18.75" customHeight="1" x14ac:dyDescent="0.15">
      <c r="A5" s="15">
        <v>3</v>
      </c>
      <c r="B5" s="14">
        <v>9009</v>
      </c>
      <c r="C5" s="12" t="s">
        <v>16</v>
      </c>
      <c r="D5" s="12" t="s">
        <v>17</v>
      </c>
      <c r="E5" s="13">
        <v>46023</v>
      </c>
      <c r="F5" s="13">
        <v>46387</v>
      </c>
      <c r="G5" s="6" t="s">
        <v>18</v>
      </c>
      <c r="H5" s="4"/>
      <c r="I5" s="16"/>
      <c r="J5" s="16"/>
      <c r="K5" s="5">
        <f t="shared" si="0"/>
        <v>0</v>
      </c>
    </row>
    <row r="6" spans="1:11" ht="18.75" customHeight="1" x14ac:dyDescent="0.15">
      <c r="A6" s="15">
        <v>4</v>
      </c>
      <c r="B6" s="14">
        <v>9009</v>
      </c>
      <c r="C6" s="12" t="s">
        <v>16</v>
      </c>
      <c r="D6" s="12" t="s">
        <v>19</v>
      </c>
      <c r="E6" s="13">
        <v>46023</v>
      </c>
      <c r="F6" s="13">
        <v>46387</v>
      </c>
      <c r="G6" s="6" t="s">
        <v>18</v>
      </c>
      <c r="H6" s="4"/>
      <c r="I6" s="16"/>
      <c r="J6" s="16"/>
      <c r="K6" s="5">
        <f t="shared" si="0"/>
        <v>0</v>
      </c>
    </row>
    <row r="7" spans="1:11" ht="18.75" customHeight="1" x14ac:dyDescent="0.15">
      <c r="A7" s="15">
        <v>5</v>
      </c>
      <c r="B7" s="14">
        <v>9043</v>
      </c>
      <c r="C7" s="12" t="s">
        <v>20</v>
      </c>
      <c r="D7" s="12" t="s">
        <v>21</v>
      </c>
      <c r="E7" s="13">
        <v>46062</v>
      </c>
      <c r="F7" s="13">
        <v>46387</v>
      </c>
      <c r="G7" s="6" t="s">
        <v>14</v>
      </c>
      <c r="H7" s="4"/>
      <c r="I7" s="16"/>
      <c r="J7" s="16"/>
      <c r="K7" s="5">
        <f t="shared" si="0"/>
        <v>0</v>
      </c>
    </row>
    <row r="8" spans="1:11" ht="18.75" customHeight="1" x14ac:dyDescent="0.15">
      <c r="A8" s="15">
        <v>6</v>
      </c>
      <c r="B8" s="14">
        <v>9043</v>
      </c>
      <c r="C8" s="12" t="s">
        <v>20</v>
      </c>
      <c r="D8" s="12" t="s">
        <v>22</v>
      </c>
      <c r="E8" s="13">
        <v>46062</v>
      </c>
      <c r="F8" s="13">
        <v>46387</v>
      </c>
      <c r="G8" s="6" t="s">
        <v>14</v>
      </c>
      <c r="H8" s="4"/>
      <c r="I8" s="16"/>
      <c r="J8" s="16"/>
      <c r="K8" s="5">
        <f t="shared" si="0"/>
        <v>0</v>
      </c>
    </row>
    <row r="9" spans="1:11" ht="18.75" customHeight="1" x14ac:dyDescent="0.15">
      <c r="A9" s="15">
        <v>7</v>
      </c>
      <c r="B9" s="14">
        <v>9043</v>
      </c>
      <c r="C9" s="12" t="s">
        <v>20</v>
      </c>
      <c r="D9" s="12" t="s">
        <v>23</v>
      </c>
      <c r="E9" s="13">
        <v>46062</v>
      </c>
      <c r="F9" s="13">
        <v>46387</v>
      </c>
      <c r="G9" s="6" t="s">
        <v>14</v>
      </c>
      <c r="H9" s="4"/>
      <c r="I9" s="16"/>
      <c r="J9" s="16"/>
      <c r="K9" s="5">
        <f t="shared" si="0"/>
        <v>0</v>
      </c>
    </row>
    <row r="10" spans="1:11" ht="18.75" customHeight="1" x14ac:dyDescent="0.15">
      <c r="A10" s="15">
        <v>8</v>
      </c>
      <c r="B10" s="14">
        <v>9043</v>
      </c>
      <c r="C10" s="12" t="s">
        <v>20</v>
      </c>
      <c r="D10" s="12" t="s">
        <v>24</v>
      </c>
      <c r="E10" s="13">
        <v>46062</v>
      </c>
      <c r="F10" s="13">
        <v>46387</v>
      </c>
      <c r="G10" s="6" t="s">
        <v>14</v>
      </c>
      <c r="H10" s="4"/>
      <c r="I10" s="16"/>
      <c r="J10" s="16"/>
      <c r="K10" s="5">
        <f t="shared" si="0"/>
        <v>0</v>
      </c>
    </row>
    <row r="11" spans="1:11" ht="18.75" customHeight="1" x14ac:dyDescent="0.15">
      <c r="A11" s="15">
        <v>9</v>
      </c>
      <c r="B11" s="14">
        <v>9105</v>
      </c>
      <c r="C11" s="12" t="s">
        <v>25</v>
      </c>
      <c r="D11" s="12" t="s">
        <v>26</v>
      </c>
      <c r="E11" s="13">
        <v>46180</v>
      </c>
      <c r="F11" s="13">
        <v>46387</v>
      </c>
      <c r="G11" s="6" t="s">
        <v>27</v>
      </c>
      <c r="H11" s="4"/>
      <c r="I11" s="16"/>
      <c r="J11" s="16"/>
      <c r="K11" s="5">
        <f t="shared" si="0"/>
        <v>0</v>
      </c>
    </row>
    <row r="12" spans="1:11" ht="18.75" customHeight="1" x14ac:dyDescent="0.15">
      <c r="A12" s="15">
        <v>10</v>
      </c>
      <c r="B12" s="14">
        <v>9105</v>
      </c>
      <c r="C12" s="12" t="s">
        <v>25</v>
      </c>
      <c r="D12" s="12" t="s">
        <v>28</v>
      </c>
      <c r="E12" s="13">
        <v>46180</v>
      </c>
      <c r="F12" s="13">
        <v>46387</v>
      </c>
      <c r="G12" s="6" t="s">
        <v>29</v>
      </c>
      <c r="H12" s="4"/>
      <c r="I12" s="16"/>
      <c r="J12" s="16"/>
      <c r="K12" s="5">
        <f t="shared" si="0"/>
        <v>0</v>
      </c>
    </row>
    <row r="13" spans="1:11" ht="18.75" customHeight="1" x14ac:dyDescent="0.15">
      <c r="A13" s="15">
        <v>11</v>
      </c>
      <c r="B13" s="14">
        <v>9105</v>
      </c>
      <c r="C13" s="12" t="s">
        <v>25</v>
      </c>
      <c r="D13" s="12" t="s">
        <v>30</v>
      </c>
      <c r="E13" s="13">
        <v>46180</v>
      </c>
      <c r="F13" s="13">
        <v>46387</v>
      </c>
      <c r="G13" s="6" t="s">
        <v>31</v>
      </c>
      <c r="H13" s="4"/>
      <c r="I13" s="16"/>
      <c r="J13" s="16"/>
      <c r="K13" s="5">
        <f t="shared" si="0"/>
        <v>0</v>
      </c>
    </row>
    <row r="14" spans="1:11" ht="18.75" customHeight="1" x14ac:dyDescent="0.15">
      <c r="A14" s="15">
        <v>12</v>
      </c>
      <c r="B14" s="14">
        <v>9105</v>
      </c>
      <c r="C14" s="12" t="s">
        <v>25</v>
      </c>
      <c r="D14" s="12" t="s">
        <v>32</v>
      </c>
      <c r="E14" s="13">
        <v>46349</v>
      </c>
      <c r="F14" s="13">
        <v>46387</v>
      </c>
      <c r="G14" s="6" t="s">
        <v>33</v>
      </c>
      <c r="H14" s="4"/>
      <c r="I14" s="16"/>
      <c r="J14" s="16"/>
      <c r="K14" s="5">
        <f t="shared" si="0"/>
        <v>0</v>
      </c>
    </row>
    <row r="15" spans="1:11" ht="18.75" customHeight="1" x14ac:dyDescent="0.15">
      <c r="A15" s="15">
        <v>13</v>
      </c>
      <c r="B15" s="14">
        <v>9105</v>
      </c>
      <c r="C15" s="12" t="s">
        <v>25</v>
      </c>
      <c r="D15" s="12" t="s">
        <v>34</v>
      </c>
      <c r="E15" s="13">
        <v>46349</v>
      </c>
      <c r="F15" s="13">
        <v>46387</v>
      </c>
      <c r="G15" s="6" t="s">
        <v>35</v>
      </c>
      <c r="H15" s="4"/>
      <c r="I15" s="16"/>
      <c r="J15" s="16"/>
      <c r="K15" s="5">
        <f t="shared" si="0"/>
        <v>0</v>
      </c>
    </row>
    <row r="16" spans="1:11" ht="18.75" customHeight="1" x14ac:dyDescent="0.15">
      <c r="A16" s="15">
        <v>14</v>
      </c>
      <c r="B16" s="14">
        <v>9105</v>
      </c>
      <c r="C16" s="12" t="s">
        <v>25</v>
      </c>
      <c r="D16" s="12" t="s">
        <v>36</v>
      </c>
      <c r="E16" s="13">
        <v>46349</v>
      </c>
      <c r="F16" s="13">
        <v>46387</v>
      </c>
      <c r="G16" s="6" t="s">
        <v>37</v>
      </c>
      <c r="H16" s="4"/>
      <c r="I16" s="16"/>
      <c r="J16" s="16"/>
      <c r="K16" s="5">
        <f t="shared" si="0"/>
        <v>0</v>
      </c>
    </row>
    <row r="17" spans="1:11" ht="18.75" customHeight="1" x14ac:dyDescent="0.15">
      <c r="A17" s="15">
        <v>15</v>
      </c>
      <c r="B17" s="14">
        <v>9105</v>
      </c>
      <c r="C17" s="12" t="s">
        <v>25</v>
      </c>
      <c r="D17" s="12" t="s">
        <v>38</v>
      </c>
      <c r="E17" s="13">
        <v>46349</v>
      </c>
      <c r="F17" s="13">
        <v>46387</v>
      </c>
      <c r="G17" s="6" t="s">
        <v>39</v>
      </c>
      <c r="H17" s="4"/>
      <c r="I17" s="16"/>
      <c r="J17" s="16"/>
      <c r="K17" s="5">
        <f t="shared" si="0"/>
        <v>0</v>
      </c>
    </row>
    <row r="18" spans="1:11" ht="18.75" customHeight="1" x14ac:dyDescent="0.15">
      <c r="A18" s="15">
        <v>16</v>
      </c>
      <c r="B18" s="14">
        <v>9105</v>
      </c>
      <c r="C18" s="12" t="s">
        <v>25</v>
      </c>
      <c r="D18" s="12">
        <v>7887401</v>
      </c>
      <c r="E18" s="13">
        <v>46349</v>
      </c>
      <c r="F18" s="13">
        <v>46387</v>
      </c>
      <c r="G18" s="6" t="s">
        <v>40</v>
      </c>
      <c r="H18" s="4"/>
      <c r="I18" s="16"/>
      <c r="J18" s="16"/>
      <c r="K18" s="5">
        <f t="shared" si="0"/>
        <v>0</v>
      </c>
    </row>
    <row r="19" spans="1:11" ht="18.75" customHeight="1" x14ac:dyDescent="0.15">
      <c r="A19" s="15">
        <v>17</v>
      </c>
      <c r="B19" s="14">
        <v>7063</v>
      </c>
      <c r="C19" s="12" t="s">
        <v>41</v>
      </c>
      <c r="D19" s="12" t="s">
        <v>42</v>
      </c>
      <c r="E19" s="13">
        <v>46023</v>
      </c>
      <c r="F19" s="13">
        <v>46387</v>
      </c>
      <c r="G19" s="6" t="s">
        <v>43</v>
      </c>
      <c r="H19" s="4"/>
      <c r="I19" s="18" t="s">
        <v>44</v>
      </c>
      <c r="J19" s="18" t="s">
        <v>44</v>
      </c>
      <c r="K19" s="5">
        <f t="shared" si="0"/>
        <v>0</v>
      </c>
    </row>
    <row r="20" spans="1:11" ht="18.75" customHeight="1" x14ac:dyDescent="0.15">
      <c r="A20" s="15">
        <v>18</v>
      </c>
      <c r="B20" s="14">
        <v>7063</v>
      </c>
      <c r="C20" s="12" t="s">
        <v>41</v>
      </c>
      <c r="D20" s="12" t="s">
        <v>45</v>
      </c>
      <c r="E20" s="13">
        <v>46023</v>
      </c>
      <c r="F20" s="13">
        <v>46387</v>
      </c>
      <c r="G20" s="6" t="s">
        <v>43</v>
      </c>
      <c r="H20" s="4"/>
      <c r="I20" s="18" t="s">
        <v>44</v>
      </c>
      <c r="J20" s="18" t="s">
        <v>44</v>
      </c>
      <c r="K20" s="5">
        <f t="shared" si="0"/>
        <v>0</v>
      </c>
    </row>
    <row r="21" spans="1:11" ht="18.75" customHeight="1" x14ac:dyDescent="0.15">
      <c r="A21" s="15">
        <v>19</v>
      </c>
      <c r="B21" s="14">
        <v>7063</v>
      </c>
      <c r="C21" s="12" t="s">
        <v>41</v>
      </c>
      <c r="D21" s="12" t="s">
        <v>46</v>
      </c>
      <c r="E21" s="13">
        <v>46023</v>
      </c>
      <c r="F21" s="13">
        <v>46387</v>
      </c>
      <c r="G21" s="6" t="s">
        <v>43</v>
      </c>
      <c r="H21" s="4"/>
      <c r="I21" s="18" t="s">
        <v>44</v>
      </c>
      <c r="J21" s="18" t="s">
        <v>44</v>
      </c>
      <c r="K21" s="5">
        <f t="shared" si="0"/>
        <v>0</v>
      </c>
    </row>
    <row r="22" spans="1:11" ht="18.75" customHeight="1" x14ac:dyDescent="0.15">
      <c r="A22" s="15">
        <v>20</v>
      </c>
      <c r="B22" s="14">
        <v>7063</v>
      </c>
      <c r="C22" s="12" t="s">
        <v>41</v>
      </c>
      <c r="D22" s="12" t="s">
        <v>47</v>
      </c>
      <c r="E22" s="13">
        <v>46023</v>
      </c>
      <c r="F22" s="13">
        <v>46387</v>
      </c>
      <c r="G22" s="6" t="s">
        <v>43</v>
      </c>
      <c r="H22" s="4"/>
      <c r="I22" s="18" t="s">
        <v>44</v>
      </c>
      <c r="J22" s="18" t="s">
        <v>44</v>
      </c>
      <c r="K22" s="5">
        <f t="shared" si="0"/>
        <v>0</v>
      </c>
    </row>
    <row r="23" spans="1:11" ht="18.75" customHeight="1" x14ac:dyDescent="0.15">
      <c r="A23" s="15">
        <v>21</v>
      </c>
      <c r="B23" s="14">
        <v>7063</v>
      </c>
      <c r="C23" s="12" t="s">
        <v>41</v>
      </c>
      <c r="D23" s="12" t="s">
        <v>48</v>
      </c>
      <c r="E23" s="13">
        <v>46023</v>
      </c>
      <c r="F23" s="13">
        <v>46387</v>
      </c>
      <c r="G23" s="6" t="s">
        <v>43</v>
      </c>
      <c r="H23" s="4"/>
      <c r="I23" s="18" t="s">
        <v>44</v>
      </c>
      <c r="J23" s="18" t="s">
        <v>44</v>
      </c>
      <c r="K23" s="5">
        <f t="shared" si="0"/>
        <v>0</v>
      </c>
    </row>
    <row r="24" spans="1:11" ht="18.75" customHeight="1" x14ac:dyDescent="0.15">
      <c r="A24" s="15">
        <v>22</v>
      </c>
      <c r="B24" s="14">
        <v>7063</v>
      </c>
      <c r="C24" s="12" t="s">
        <v>41</v>
      </c>
      <c r="D24" s="12" t="s">
        <v>49</v>
      </c>
      <c r="E24" s="13">
        <v>46023</v>
      </c>
      <c r="F24" s="13">
        <v>46387</v>
      </c>
      <c r="G24" s="6" t="s">
        <v>43</v>
      </c>
      <c r="H24" s="4"/>
      <c r="I24" s="18" t="s">
        <v>44</v>
      </c>
      <c r="J24" s="18" t="s">
        <v>44</v>
      </c>
      <c r="K24" s="5">
        <f t="shared" si="0"/>
        <v>0</v>
      </c>
    </row>
    <row r="25" spans="1:11" ht="18.75" customHeight="1" x14ac:dyDescent="0.15">
      <c r="A25" s="15">
        <v>23</v>
      </c>
      <c r="B25" s="14">
        <v>7063</v>
      </c>
      <c r="C25" s="12" t="s">
        <v>41</v>
      </c>
      <c r="D25" s="15" t="s">
        <v>50</v>
      </c>
      <c r="E25" s="13">
        <v>46023</v>
      </c>
      <c r="F25" s="13">
        <v>46387</v>
      </c>
      <c r="G25" s="6" t="s">
        <v>43</v>
      </c>
      <c r="H25" s="4"/>
      <c r="I25" s="18" t="s">
        <v>44</v>
      </c>
      <c r="J25" s="18" t="s">
        <v>44</v>
      </c>
      <c r="K25" s="5">
        <f t="shared" si="0"/>
        <v>0</v>
      </c>
    </row>
    <row r="26" spans="1:11" ht="18.75" customHeight="1" x14ac:dyDescent="0.15">
      <c r="A26" s="15">
        <v>24</v>
      </c>
      <c r="B26" s="14">
        <v>2145</v>
      </c>
      <c r="C26" s="12" t="s">
        <v>51</v>
      </c>
      <c r="D26" s="17" t="s">
        <v>52</v>
      </c>
      <c r="E26" s="13">
        <v>46131</v>
      </c>
      <c r="F26" s="13">
        <v>46387</v>
      </c>
      <c r="G26" s="6" t="s">
        <v>14</v>
      </c>
      <c r="H26" s="4"/>
      <c r="I26" s="18" t="s">
        <v>44</v>
      </c>
      <c r="J26" s="18" t="s">
        <v>44</v>
      </c>
      <c r="K26" s="5">
        <f t="shared" si="0"/>
        <v>0</v>
      </c>
    </row>
    <row r="27" spans="1:11" ht="18.75" customHeight="1" x14ac:dyDescent="0.15">
      <c r="A27" s="15">
        <v>25</v>
      </c>
      <c r="B27" s="14">
        <v>2145</v>
      </c>
      <c r="C27" s="12" t="s">
        <v>51</v>
      </c>
      <c r="D27" s="17" t="s">
        <v>53</v>
      </c>
      <c r="E27" s="13">
        <v>46131</v>
      </c>
      <c r="F27" s="13">
        <v>46387</v>
      </c>
      <c r="G27" s="6" t="s">
        <v>14</v>
      </c>
      <c r="H27" s="4"/>
      <c r="I27" s="18" t="s">
        <v>44</v>
      </c>
      <c r="J27" s="18" t="s">
        <v>44</v>
      </c>
      <c r="K27" s="5">
        <f t="shared" si="0"/>
        <v>0</v>
      </c>
    </row>
    <row r="28" spans="1:11" ht="18.75" customHeight="1" x14ac:dyDescent="0.15">
      <c r="A28" s="15">
        <v>26</v>
      </c>
      <c r="B28" s="14">
        <v>2145</v>
      </c>
      <c r="C28" s="12" t="s">
        <v>51</v>
      </c>
      <c r="D28" s="17" t="s">
        <v>54</v>
      </c>
      <c r="E28" s="13">
        <v>46131</v>
      </c>
      <c r="F28" s="13">
        <v>46387</v>
      </c>
      <c r="G28" s="6" t="s">
        <v>14</v>
      </c>
      <c r="H28" s="4"/>
      <c r="I28" s="18" t="s">
        <v>44</v>
      </c>
      <c r="J28" s="18" t="s">
        <v>44</v>
      </c>
      <c r="K28" s="5">
        <f t="shared" si="0"/>
        <v>0</v>
      </c>
    </row>
    <row r="29" spans="1:11" ht="30" customHeight="1" x14ac:dyDescent="0.15">
      <c r="A29" s="19" t="s">
        <v>55</v>
      </c>
      <c r="B29" s="19"/>
      <c r="C29" s="19"/>
      <c r="D29" s="19"/>
      <c r="E29" s="19"/>
      <c r="F29" s="19"/>
      <c r="G29" s="19"/>
      <c r="H29" s="19"/>
      <c r="I29" s="19"/>
      <c r="J29" s="19"/>
      <c r="K29" s="3">
        <f>SUM(K3:K28)</f>
        <v>0</v>
      </c>
    </row>
    <row r="31" spans="1:11" x14ac:dyDescent="0.15">
      <c r="A31" s="7" t="s">
        <v>56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s="9" customFormat="1" x14ac:dyDescent="0.15">
      <c r="A32" s="8" t="s">
        <v>57</v>
      </c>
    </row>
    <row r="33" spans="1:11" s="9" customFormat="1" x14ac:dyDescent="0.15">
      <c r="A33" s="8" t="s">
        <v>58</v>
      </c>
    </row>
    <row r="34" spans="1:11" s="9" customFormat="1" x14ac:dyDescent="0.15">
      <c r="A34" s="8" t="s">
        <v>59</v>
      </c>
    </row>
    <row r="35" spans="1:11" s="9" customFormat="1" x14ac:dyDescent="0.15">
      <c r="A35" s="8" t="s">
        <v>60</v>
      </c>
    </row>
    <row r="36" spans="1:1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57" spans="5:8" x14ac:dyDescent="0.15">
      <c r="E57" s="10" t="s">
        <v>61</v>
      </c>
      <c r="F57" s="10"/>
      <c r="G57" s="10"/>
      <c r="H57" s="10"/>
    </row>
    <row r="62" spans="5:8" x14ac:dyDescent="0.15">
      <c r="E62" s="10"/>
      <c r="F62" s="10"/>
      <c r="G62" s="10"/>
      <c r="H62" s="11"/>
    </row>
  </sheetData>
  <mergeCells count="2">
    <mergeCell ref="A29:J29"/>
    <mergeCell ref="A1:K1"/>
  </mergeCells>
  <phoneticPr fontId="9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>&amp;R&amp;"Verdana"&amp;12&amp;KFFC000 TLP:AMBER		&amp;1#_x000D_</oddHeader>
    <oddFooter xml:space="preserve">&amp;L&amp;"Verdana,Obyčejné"&amp;9&amp;A
&amp;P/&amp;N&amp;R_x000D_&amp;1#&amp;"Verdana"&amp;12&amp;KFFC000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0F99C4-0AAB-4642-89B6-14D6168A08B6}">
  <ds:schemaRefs>
    <ds:schemaRef ds:uri="http://purl.org/dc/dcmitype/"/>
    <ds:schemaRef ds:uri="http://schemas.microsoft.com/office/2006/metadata/properties"/>
    <ds:schemaRef ds:uri="http://purl.org/dc/elements/1.1/"/>
    <ds:schemaRef ds:uri="7c0dd6a1-0b98-49a2-9979-6f29bc4bbe41"/>
    <ds:schemaRef ds:uri="http://schemas.microsoft.com/office/2006/documentManagement/types"/>
    <ds:schemaRef ds:uri="4f7df457-7194-4163-ace0-02a98f5ac275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D06B64B-B323-404B-AB5C-7C574F810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4A779-1F79-45F9-B662-7CACFED51A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Tabulka!_Hlk532384528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2025-09-11T09:07:22Z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4799800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SIP_Label_22c5d95a-8ae7-458f-9507-70e0cc24520d_Method">
    <vt:lpwstr>Privileged</vt:lpwstr>
  </property>
  <property fmtid="{D5CDD505-2E9C-101B-9397-08002B2CF9AE}" pid="9" name="MSIP_Label_22c5d95a-8ae7-458f-9507-70e0cc24520d_Enabled">
    <vt:lpwstr>true</vt:lpwstr>
  </property>
  <property fmtid="{D5CDD505-2E9C-101B-9397-08002B2CF9AE}" pid="10" name="MSIP_Label_22c5d95a-8ae7-458f-9507-70e0cc24520d_SetDate">
    <vt:lpwstr>2025-09-11T09:07:16Z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SiteId">
    <vt:lpwstr>8ef2ef64-61e6-4033-9f7f-48ccd5d03c90</vt:lpwstr>
  </property>
  <property fmtid="{D5CDD505-2E9C-101B-9397-08002B2CF9AE}" pid="13" name="MSIP_Label_22c5d95a-8ae7-458f-9507-70e0cc24520d_ActionId">
    <vt:lpwstr>4d59dc2c-3d72-4370-9f2d-ae2c406ce111</vt:lpwstr>
  </property>
  <property fmtid="{D5CDD505-2E9C-101B-9397-08002B2CF9AE}" pid="14" name="MSIP_Label_22c5d95a-8ae7-458f-9507-70e0cc24520d_Name">
    <vt:lpwstr>TLP AMBER</vt:lpwstr>
  </property>
  <property fmtid="{D5CDD505-2E9C-101B-9397-08002B2CF9AE}" pid="15" name="MSIP_Label_22c5d95a-8ae7-458f-9507-70e0cc24520d_Tag">
    <vt:lpwstr>10, 0, 1, 1</vt:lpwstr>
  </property>
</Properties>
</file>