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219" documentId="13_ncr:1_{71001061-98DD-472A-B79B-33E0DB5B72B6}" xr6:coauthVersionLast="47" xr6:coauthVersionMax="47" xr10:uidLastSave="{B0E844EA-C057-47B7-BE89-ED90673A44B1}"/>
  <bookViews>
    <workbookView xWindow="-28910" yWindow="-110" windowWidth="29020" windowHeight="15700" xr2:uid="{3DF51FF7-CF2A-4FCF-BECF-3FCDF2F7B899}"/>
  </bookViews>
  <sheets>
    <sheet name="1A Technická specifikace"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3" i="7" l="1"/>
  <c r="A84" i="7"/>
  <c r="A143" i="7"/>
  <c r="A144" i="7" s="1"/>
  <c r="A145" i="7" s="1"/>
  <c r="A146" i="7" s="1"/>
  <c r="A147" i="7" s="1"/>
  <c r="A148" i="7" s="1"/>
  <c r="A149" i="7" s="1"/>
  <c r="A150" i="7" s="1"/>
  <c r="A134" i="7"/>
  <c r="A135" i="7" s="1"/>
  <c r="A136" i="7" s="1"/>
  <c r="A137" i="7" s="1"/>
  <c r="A138" i="7" s="1"/>
  <c r="A139" i="7" s="1"/>
  <c r="A140" i="7" s="1"/>
  <c r="A141" i="7" s="1"/>
  <c r="A125" i="7"/>
  <c r="A126" i="7" s="1"/>
  <c r="A127" i="7" s="1"/>
  <c r="A128" i="7" s="1"/>
  <c r="A129" i="7" s="1"/>
  <c r="A130" i="7" s="1"/>
  <c r="A131" i="7" s="1"/>
  <c r="A132" i="7" s="1"/>
  <c r="A115" i="7"/>
  <c r="A116" i="7" s="1"/>
  <c r="A117" i="7" s="1"/>
  <c r="A118" i="7" s="1"/>
  <c r="A119" i="7" s="1"/>
  <c r="A120" i="7" s="1"/>
  <c r="A121" i="7" s="1"/>
  <c r="A122" i="7" s="1"/>
  <c r="A152" i="7"/>
  <c r="A123" i="7" l="1"/>
  <c r="A105" i="7" l="1"/>
  <c r="A106" i="7" s="1"/>
  <c r="A107" i="7" s="1"/>
  <c r="A97" i="7"/>
  <c r="A87" i="7"/>
  <c r="A88" i="7" s="1"/>
  <c r="A89" i="7" s="1"/>
  <c r="A90" i="7" s="1"/>
  <c r="A91" i="7" s="1"/>
  <c r="A92" i="7" s="1"/>
  <c r="A93" i="7" s="1"/>
  <c r="A4" i="7"/>
  <c r="A5" i="7" s="1"/>
  <c r="A6" i="7" s="1"/>
  <c r="A7" i="7" s="1"/>
  <c r="A8" i="7" s="1"/>
  <c r="A9" i="7" s="1"/>
  <c r="A10" i="7" s="1"/>
  <c r="A11" i="7" s="1"/>
  <c r="A12" i="7" s="1"/>
  <c r="A13" i="7" s="1"/>
  <c r="A14" i="7" s="1"/>
  <c r="A15" i="7" s="1"/>
  <c r="A16" i="7" s="1"/>
  <c r="A17" i="7" s="1"/>
  <c r="A18" i="7" s="1"/>
  <c r="A19" i="7" s="1"/>
  <c r="A20" i="7" s="1"/>
  <c r="A21" i="7" s="1"/>
  <c r="A22" i="7" s="1"/>
  <c r="A23" i="7" s="1"/>
  <c r="A24" i="7" s="1"/>
  <c r="A25" i="7" l="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94" i="7"/>
  <c r="A95" i="7" s="1"/>
  <c r="A153" i="7"/>
  <c r="A154" i="7" s="1"/>
  <c r="A108" i="7"/>
  <c r="A109" i="7" s="1"/>
  <c r="A110" i="7" s="1"/>
  <c r="A98" i="7"/>
  <c r="A99" i="7" s="1"/>
  <c r="A100" i="7" s="1"/>
  <c r="A101" i="7" s="1"/>
  <c r="A102" i="7" s="1"/>
  <c r="A103" i="7" s="1"/>
  <c r="A50" i="7" l="1"/>
  <c r="A51" i="7" s="1"/>
  <c r="A52" i="7" s="1"/>
  <c r="A53" i="7" s="1"/>
  <c r="A54" i="7" s="1"/>
  <c r="A55" i="7" s="1"/>
  <c r="A56" i="7" s="1"/>
  <c r="A111" i="7"/>
  <c r="A112" i="7" s="1"/>
  <c r="A113" i="7" s="1"/>
  <c r="A57" i="7" l="1"/>
  <c r="A58" i="7" s="1"/>
  <c r="A59" i="7" s="1"/>
  <c r="A60" i="7" s="1"/>
  <c r="A61" i="7" s="1"/>
  <c r="A62" i="7" s="1"/>
  <c r="A63" i="7" s="1"/>
  <c r="A64" i="7" s="1"/>
  <c r="A65" i="7" s="1"/>
  <c r="A66" i="7" s="1"/>
  <c r="A67" i="7" s="1"/>
  <c r="A68" i="7" l="1"/>
  <c r="A69" i="7" s="1"/>
  <c r="A70" i="7" s="1"/>
  <c r="A71" i="7" s="1"/>
  <c r="A72" i="7" s="1"/>
  <c r="A73" i="7" s="1"/>
  <c r="A74" i="7" s="1"/>
  <c r="A75" i="7" s="1"/>
  <c r="A76" i="7" s="1"/>
  <c r="A77" i="7" s="1"/>
  <c r="A78" i="7" s="1"/>
  <c r="A79" i="7" s="1"/>
  <c r="A80" i="7" s="1"/>
  <c r="A81" i="7" s="1"/>
  <c r="A82" i="7" l="1"/>
  <c r="A85" i="7" s="1"/>
</calcChain>
</file>

<file path=xl/sharedStrings.xml><?xml version="1.0" encoding="utf-8"?>
<sst xmlns="http://schemas.openxmlformats.org/spreadsheetml/2006/main" count="235" uniqueCount="205">
  <si>
    <t>Požadavek</t>
  </si>
  <si>
    <t>Způsob splnění</t>
  </si>
  <si>
    <t>Splňuje</t>
  </si>
  <si>
    <t>Podrobný popis splnění</t>
  </si>
  <si>
    <t>Popis požadavku</t>
  </si>
  <si>
    <t>Doplňující informace k požadavku a upřesnění způsobu splnění</t>
  </si>
  <si>
    <t>Doplňte dle skutečnosti
"ANO" nebo "NE"</t>
  </si>
  <si>
    <t>Uchazeč uvede, jakým způsobem splňuje požadavek</t>
  </si>
  <si>
    <t>Dodavatel dodá zařízení v rámci území ČR na místo určené Zadavatelem. Veškeré náklady související s dopravou a instalací musí být součástí nabídky.</t>
  </si>
  <si>
    <t>Součástí dodávky zařízení musí být manipulace na adrese dodávky, kompletace, smontování, a fyzická instalace zařízení do rackové skříně.</t>
  </si>
  <si>
    <t>Zadavatel si vyhrazuje možnost výběru termínu dodání zařízení.</t>
  </si>
  <si>
    <t>Součástí instalace zařízení musí být jeho oživení včetně aktivace licencí.</t>
  </si>
  <si>
    <t>Instalace musí být provedena odborným způsobem techniky školenými přímo výrobcem dodávaného zařízení.</t>
  </si>
  <si>
    <t>Pověření pracovníci dodavatele, kteří se budou účastnit instalace zařízení se musí řídit interními předpisy, se kterými jsou povinni se seznámit v rozsahu určeném ostrahou objektu a jinými zaměstnanci Zadavatele, uposlechnout a řídit se jejich pokyny.</t>
  </si>
  <si>
    <t>Součástí dodávky musí být likvidace a odvoz přepravních a obalových materiálů ihned po skončení instalace a to v souladu s platnou legislativou ČR.</t>
  </si>
  <si>
    <t>Zadavatel využívá monitoring CA Spectrum, stor2rrd.</t>
  </si>
  <si>
    <t>Zajištění školení ICT specialistů Zadavatele proběhne v sídle Zadavatele ONSITE.</t>
  </si>
  <si>
    <t>Konkrétní termíny školení budou určeny Zadavatelem. Školení bude probíhat v době od 9:00 do 16:00 v pracovních dnech.</t>
  </si>
  <si>
    <t>V rámci školení budou poskytnuty pověřeným pracovníkům Zadavatele komplexní informace v takovém rozsahu, aby tito pracovníci dokázali samostatně a dlouhodobě provozovat dodané zařízení.</t>
  </si>
  <si>
    <t>Dodavatelem pověřený školitel bude disponovat certifikací výrobce dodávané technologie, resp. výrobců všech technologií, ze kterých bude složena dodávka zařízení (pokud výrobci takové certifikace vystavují). Školitel bude mít praxi v oboru minimálně 5 let.</t>
  </si>
  <si>
    <t>Jazyk školení Zadavatel požaduje: český nebo slovenský</t>
  </si>
  <si>
    <t>Školící materiály a dokumentace musí být v některém z následujících jazyků: Čeština, Slovenština, Angličtina.</t>
  </si>
  <si>
    <t>Zahrnuje Službu instalace podle oddílu  2 a všech jeho podbodů</t>
  </si>
  <si>
    <t>Zahrnuje Službu školení podle oddílu 3 a všech jeho podbodů</t>
  </si>
  <si>
    <t>Hodinová sazba</t>
  </si>
  <si>
    <t>Součástí instalace zařízení musí být instalace a konfigurace veškerých rozhraní front-end i back-end, včetně připojení k příslušným prvkům LAN/WAN infrastruktury kupujícího a řešení případných problémů s tím spojených.</t>
  </si>
  <si>
    <t>Součástí instalace  zařízení musí být zapojení veškeré kabeláže (silové, LAN/WAN atd.), a to odborným způsobem, včetně bezvadného a vzhledného vyvázání v racku.</t>
  </si>
  <si>
    <t>Všechny potřebné činnosti, jejichž výsledkem bude zařízení profesionálně a bezvadně hardwarově i softwarově nainstalované na určeném místě a v rackové skříni, připojené do napájení, připojené do LAN/WAN, zalicencované, nakonfigurované a plně funkční, připravené pouze rutinními  konfiguračními kroky k připojení a vytvoření konfigurace pro hostitelské systémy a prezentaci datového prostoru požadovanými protokoly.</t>
  </si>
  <si>
    <t>Součástí dodávky musí být spolupráce s administrátorem monitorovacího systému na začlenění dodaného zařízení pod monitoring Zadavatele. Vypracování a dodání dokumentace skutečného provedení začlenění zařízení pod monitorovací systém Zadavatele tak, aby byl dle dodaného dokumentu opakovatelný.</t>
  </si>
  <si>
    <t>Zadavatel může určit jinou formu celého nebo části školení, pokud se taková forma školení ukáže jako výhodnější nebo efektivnější a to formou školení v prostorách dodavatele nebo formou vzdálené videokonference, realizované prostředky Microsoft Teams.</t>
  </si>
  <si>
    <t>V případě použití jiné technologie, než je Microsoft Teams, musí Dodavatel zajistit veškeré technické prostředky (např. PC), software , přístupy a licence pro použitou technologii. Instalace jakéhokoliv softwaru na hardware Zadavatele je nepřípustná.</t>
  </si>
  <si>
    <t>Dodavatel zahájí školení nejpozději do 5 pracovních dnů od instalace plně funkčního zařízení a to v rozsahu nejméně 40 hodin pro zaškolení minimálně 4 administrátorů Zadavatele, pokud nebude Zadavatelem požadováno jinak, s možností rozdělení školení až na 10 bloků. Zadavatel dále požaduje dalších 40 hodin školení offsite formou telefonických a mailových konzultací.</t>
  </si>
  <si>
    <t>Část školení ONSITE bude ukončeno do 10 pracovních dnů od jeho počátku.
Požadovaný rozsah školení je minimální, přičemž je nutno splnit podmínku předání komplexních informací pro samostatný provoz zařízení Zadavatelem. Zadavatel požaduje možnost vyčerpání vymezeného času školení offsite způsobem po celou dobu podpory diskového pole, a to dle požadavků Zadavatele.</t>
  </si>
  <si>
    <t>I v případě, že celkový rozsah školení překročí požadovaný čas v předchozím bodě.</t>
  </si>
  <si>
    <t>Dodání školících materiálů a dokumentace pro management polí, minimálně formou offline elektronických dokumentů a odkazů na aktuální verze v síti Internet, a to nejpozději v den zahájení školení.  Přístup k online materiálům musí být zajištěn po celou dobu trvání podpory dodaného zařízení.</t>
  </si>
  <si>
    <t>Aktivace licencí musí být provedena jak na straně výrobce zařízení, tak zároveň na straně dodaného objektového S3 úložiště, a to včetně jejich zaevidování pro pozdější použití a poskytnutí těchto informací Zadavateli kdykoliv po dobu trvání Podpory.</t>
  </si>
  <si>
    <t>Splňuje Obecné parametry objektového S3 úložiště podle oddílu 1 a  všech jeho podbodů</t>
  </si>
  <si>
    <t>Odborné služby, konfigurace objektového S3 úložiště a spolupracujících zařízení</t>
  </si>
  <si>
    <t>Je požadována funkcionalita  replikace vybraných dat. Typ replikace musí mít vlastnosti synchronní replikace alespoň pro systémová metadata, tzn. při ingestu objektu je okamžitě tento objekt prezentován i druhým úložištěm v replikačním páru bez ohledu na to, že binární tělo objektu ještě nebylo přeneseno. V případě přístupu na objekt, který nemá ještě zreplikováno binární tělo, musí replikace prioritně obsloužit tento požadavek tak, aby z hlediska přistupujícího klienta bylo obsloužení požadavku transparentní.</t>
  </si>
  <si>
    <t>Replikace musí být schopny fungovat v režimu "one-to-many" i v režimu "many-to-one". Řešení musí umožňovat Fail-Over a Fail-Back minimálně na úrovni přesměrování pomocí převzetí služeb DNS. Tato funkcionalita musí být synchronizována a zajišťována jako  nativní služba úložiště.</t>
  </si>
  <si>
    <t>Nabízené řešení musí umožňovat monitoring hardware úložiště, a to minimálně na úrovni kapacitní utilizace, výkonnostní utilizace komponent a monitoringu chybových stavů.</t>
  </si>
  <si>
    <t>Nabízené řešení musí umožňovat verifikaci binární konzistence uložených objektů, a to mimálně na úrovni verifikace čitelnosti a komparace digitálního otisku uložených dat oproti digitálnímu otisku vzniklému při ingestu dat.</t>
  </si>
  <si>
    <t>Nabízené řešení musí formou auditního logu zaznamenávat veškeré změny v nastavení, přístup k datům, případně další operace.</t>
  </si>
  <si>
    <t>Nabízené řešení musí umožňovat aplikační monitoring provozu jednotlivých klientů, a to minimálně na úrovni spotřeby zdrojů: Transakční rychlosti, Přenosové rychlosti, Počet alokovaných Session, Čas zpracování požadavku. Monitoring musí být schopen pro daného klienta monitorovat na úrovni granularity jednotlivých S3 příkazů: Put, Post, Head, Get, Delete. Monitoring musí být schopen detekovat potenciálně útočné aktivity a další nestandardní aktivity mimo rámec S3 protokolu.</t>
  </si>
  <si>
    <t>Objektové úložiště musí umožnit ukládat objekty o velikosti od 1KiB do 1TiB.</t>
  </si>
  <si>
    <t>Nabízené řešení musí umožňovat vytvoření jednotného namespace, rozprostřeného mezi více lokalit, který umožňuje active-active paralelní přístup pro čtení i zápis dat. Funkcionalita  musí být nativní vlastností úložiště.</t>
  </si>
  <si>
    <t>Nabízené řešení musí umožnit definovat, která data budou replikována, a to alespoň na úrovni jednotlivých Bucketů i v rámci jednoho Tenantu.</t>
  </si>
  <si>
    <t xml:space="preserve">Nabízené řešení musí podporovat indexování metadat a vyhledávání nad metadaty prostřednictvím API – Metadata Query/Search API. </t>
  </si>
  <si>
    <t>Nabízené řešení musí poskytovat funkcionalitu verzování. Přepisem či smazáním objektů musí automaticky vznikat nová verze. Úložiště musí disponovat mechanismy, které odstraní minulé verze starší než uživatelem definovaný počet dnů.</t>
  </si>
  <si>
    <t xml:space="preserve">Řešení musí umožňovat  kontinuální  technologickou obnovu pomocí obměny hardware uzlů, přičemž tato obměna nesmí mít vliv na dostupnost dat. Řešení musí nativně obsahovat funkcionalitu, která umožňuje odebírat morálně zastaralé uzly (a to i na úrovni jednotlivých uzlů) a přidávat nové uzly. Firmware nabízeného řešení musí zajistit nedistruptivní vyklizení dat z vyjímaného uzlu do volné kapacity na ostatních uzlech při plné funkčnosti řešení. Během obměny HW nesmí dojít ke změně integrity dat –  unikátních ID objektů, např. S3 key apod., nastavení přístupových oprávnění, retenčních period, narušení compliance statusu všech dat. </t>
  </si>
  <si>
    <t>Součástí plnění musí být veškeré licence na veškeré dodávané komponenty nabízeného řešení tak, aby byly splněny veškeré funkční a kapacitní požadavky řešení uvedené kdekoliv v rámci celé zadávací dokumentace.</t>
  </si>
  <si>
    <t>Je požadován plný administrátorský přístup ke všem komponentám objektového úložiště</t>
  </si>
  <si>
    <t>Objektové úložiště musí umožňovat správu pomocí běžných webových prohlížečů, s přístupem protokolem HTTPS</t>
  </si>
  <si>
    <t>Objektové úložiště musí umožňovat monitoring pomocí běžných webových prohlížečů</t>
  </si>
  <si>
    <t>Objektové úložiště musí umožňovat napojení na syslog a SNMP verze 3</t>
  </si>
  <si>
    <t>Součástí dodávky musí být plná konfigurace monitoringu ve spolupráci s oddělením monitoringu Zadavatele.</t>
  </si>
  <si>
    <t>Veškerá vadná datová média (disky, ssd, pásky apod.) po výměně v rámci servisního zásahu zůstávají v majetku Zadavatele – tzv. "media retention".</t>
  </si>
  <si>
    <t xml:space="preserve">Řešení, které podporuje pouze mirroring všech dat z celého systému mezi lokalitami, není akceptovatelné. </t>
  </si>
  <si>
    <t>Takový datový set musí být vždy datově konzistentní, nezávisle na replikační politice – musí být podporován data strong consistency model.</t>
  </si>
  <si>
    <t>Řešení musí umožnit použití vybraných kryptografických algoritmů dle aktuálně platného doporučení NÚKIB „Minimální požadavky na kryptografické algoritmy“, nesmí být použity dosluhující algoritmy</t>
  </si>
  <si>
    <t xml:space="preserve">využití certifikátů s minimální velikostí certifikátu 4096 bitů na úrovní publikace protokolu S3 (HTTPS) TLS 1.2 a novější, pokud jsou novější verze kompatibilní s verzí 1.2. </t>
  </si>
  <si>
    <t>Všechna aktivní (napájená) zařízení nesmí po dobu 7 let plánovaně přejít do režimu „End of support live“ (EOSL). A to na veškeré součásti plnění HW a SW. Zároveň po dobu 7 let musí být dostupné aktualizace SW a firmware, v souvislosti s plněním dodávaný Software, ovladačů (driverů) a aktualizace i pro nové verze požadovaných os v rámci této technické specifikace</t>
  </si>
  <si>
    <t>Zadavatel požaduje dokumentaci skutečné implementace řešení, včetně zapojení a kabeláže, včetně konfigurace jednotlivých komponent řešení.</t>
  </si>
  <si>
    <t>Zadavatel požaduje podrobný návod k administraci, zejména popis řešení a srozumitelné detailní pracovní postupy pro jednotlivé administrátorské úkony.</t>
  </si>
  <si>
    <t>Pokud se dokumentace ukáže jako neúplná nebo neaktuální nebo nebude obsahovat potřebný pracovní postup, je Dodavatel povinen v rámci podpory řešení dokumentaci doplnit a aktualizovat.</t>
  </si>
  <si>
    <t>Koncept požadovaného řešení objektového S3 úložiště</t>
  </si>
  <si>
    <t>- Nasazení: On-premise, instalace v datových centrech zadavatele.</t>
  </si>
  <si>
    <t>- Požadovaná kapacita: Je uvedena u jednotlivých stavebních bloků níže.</t>
  </si>
  <si>
    <t>- Požadavek na dostupnost: Vysoká dostupnost (HA), podpora pro geografickou replikaci (geo-replication).</t>
  </si>
  <si>
    <t>Technické parametry musí být minimálně uvedené a mohou být vždy lepší.</t>
  </si>
  <si>
    <t>Technické parametry - hardware</t>
  </si>
  <si>
    <t>- Formát zařízení: 1U, 2U, 3U nebo 4U rackmount unit(s).</t>
  </si>
  <si>
    <t>- Napájení: výhradně kabeláž s koncovkami C13/C14, 230V/50Hz, redundantní zdroje 2x 100%</t>
  </si>
  <si>
    <t>- Zabezpečení dat na úrovni jednotlivých nodů: Odolnost proti výpadku 2 (dvou) libovolných datových medií.</t>
  </si>
  <si>
    <t>- Ventilátory: Ventilátory v rámci nodu musí být redundantní.</t>
  </si>
  <si>
    <t>- Síťová konektivita LAN jednotlivých nodů: Každý nod musí být vybaven dvěma LAN adaptéry pro Back-end konektivitu, dvěma LAN adaptéry pro Front-end konektivitu a jedním rozhraním pro management.</t>
  </si>
  <si>
    <t>Nabízené Řešení musí odpovídat všem požadovaným vlastnostem. Jednotlivé požadované vlastnosti v jednotlivých bodech nebo kdekoli v této zadávací dokumentaci jsou aditivní a není možné na základě výkladu některého požadavku uvažovat, že je jiný požadavek neplatný, pokud není u konkrétního požadavku výslovně uvedeno jinak.
Jednotlivé požadavky jsou děleny do skupin a podskupin pouze pro zvýšení přehlednosti dokumentu. Toto řazení nijak neomezuje jejich platnost na danou skupinu nebo podskupinu a jsou platné globálně bez ohledu na jejich zařazení, pokud v daném požadavku není explicitně uvedeno jinak.</t>
  </si>
  <si>
    <t>Technické parametry - S3 kompatibilita a API</t>
  </si>
  <si>
    <t>Pro ochranu dat před neautorizovanými změnami.</t>
  </si>
  <si>
    <t>Pro zajištění souladu s požadavky na uchování spisů a archivaci.</t>
  </si>
  <si>
    <t xml:space="preserve"> Pro archivaci spisových dokumentů.</t>
  </si>
  <si>
    <t>Nativní podpora S3 protokolu kompatibilní s Amazon AWS S3, API verze 2.0 nebo vyšší.</t>
  </si>
  <si>
    <t>Podpora emulace souborového protokolu NFS a SMB.</t>
  </si>
  <si>
    <t>Tato funkcionalita musí být nativní vlastností Řešení bez nutnosti používat externí gateway.
Protokoly SMB a NFS musí být umožněn přístup k uloženým objektům v adresářové struktuře.
Veškeré výše uvedené přístupové protokoly (S3, SMB, NFS) musí být transparentní napříč platformou, libovolný bucket/objekt musí být přístupný z libovolného přístupového uzlu libovolným přístupovým protokolem.</t>
  </si>
  <si>
    <t>Nativní podpora REST API protokolu pro konfiguraci, management bez nutnosti používat externí gateway.</t>
  </si>
  <si>
    <t>- Clusterové řešení: Úložiště musí být koncipováno jako clusterové řešení složené z rovnocenných přístupových nodů, kde žádný přístupový nod nemá výhradní roli, která by způsobila nedostupnost dat při jeho výpadku.</t>
  </si>
  <si>
    <t>Řešení automaticky a pravidelně kontroluje čitelnost a integritu uložených dat</t>
  </si>
  <si>
    <t>A provádí akce vedoucí k obnově dat.</t>
  </si>
  <si>
    <t>- Škálovatelnost: Podpora pro horizontální i vertikální škálování. Scale-out architektura.</t>
  </si>
  <si>
    <t>Hlavnímu správci musí řešení umožnit určit pro jednotlivé Tenanty různé nastavení zabezpečení ochrany dat, replikace, objemových kvót a dalších parametrů, maximální využitelnou kapacitu a zapínat či vypínat různé vlastnosti vytvářených bucketů.</t>
  </si>
  <si>
    <t>Hardware pro Front-end konektivitu musí být redundantní a zdvojený. Hardware pro Back-end konektivitu musí být redundantní a zdvojený. Front-end a Back-end konektivita musí být striktně fyzicky oddělena a nesmí mít žádné společné zařízení.</t>
  </si>
  <si>
    <t>- Síťový hardware Řešení: Síťové přepínače, loadbalancery a další potřebný hardware musí být součástí Řešení.</t>
  </si>
  <si>
    <t>- Redundance a absence SPOF: Řešení musí být plně redundantní bez single point of failure.</t>
  </si>
  <si>
    <t>Tento požadavek se týká také zdrojů, ventilátorů a pod. jednotlivých uzlů řešení které musí být vyměnitelné za běhu (hotswap), redundance přístupové síťové vrstvy jak jednotlivých uzlů, a to jak na úrovni Front-End, tak na úrovni Back-End, tak na úrovni řešení jako celku.</t>
  </si>
  <si>
    <t>Zapojení zdrojů požadujeme provést tak, aby každý ze dvou zdrojů každé napájené komponenty byl zapojen v jiném PDU a bylo tak zabezpečeno duální napájení ze dvou nezávislých UPS Zadavatele. Zdroje musí být vyměnitelné za běhu (hotswap).</t>
  </si>
  <si>
    <t>Výpadek libovolného ventilátoru nesmí mít za následek nedostupnost dat daného nodu. Ventilátory musí být vyměnitelné za běhu (hotswap).</t>
  </si>
  <si>
    <t>Další parametry</t>
  </si>
  <si>
    <t>Množství kopií objektu musí být nastavitelné minimálně v rozashu 1, 2 nebo 3 kopie objektu. Repliky objektů ve vzdáleném clusteru se do tohoto počtu nepočítají.</t>
  </si>
  <si>
    <t>MetaData objektů (tj. informace, kterými úložiště realizuje odpověď na příkazy bez přenosu binární části objektů typu Head, Delete, BulkDelete, trasování struktury úložiště příkazy GET) musí být uložena na médiích typu SSD/FLASH. Tato oblast musí být dimenzována  pro uložení více jak 5 miliard objektů.</t>
  </si>
  <si>
    <t>Pokud nabízené řešení neumožňuje dedikovat příslušný typ kapacity zvlášť pro MetaData a pro Binární část objektu, musí být celá kapacita realizována na bázi technologie SSD/FLASH.</t>
  </si>
  <si>
    <t>Úložiště musí umožnit ukládat nestrukturovaná data jako objekty, které se skládají ze samotného binárního obsahu a metadat.</t>
  </si>
  <si>
    <t>Nabízené řešení musí mít být schopno on-line rovnoměrně rozkládat data skrze všechny dostupné kapacitní zdroje tak, aby docházelo k rovnoměrné kapacitní utilizaci jednotlivých nodů řešení, a to i v případě, pokud bude příchozí zátěž nerovnoměrně distribuována mezi jednotlivé nody řešení (např. pouze do jednoho nodu). Pro případ rozšiřování počtu nodů musí nabízené řešení obsahovat nástroje pro redistribuci dat zajišťující rovnoměrnou kapacitní utilizaci i nově přidaných nodů.</t>
  </si>
  <si>
    <t>Podpora replikace minimálně do 4 datových center.</t>
  </si>
  <si>
    <t>Jako běžné webové prohlížeče jsou Zadavatelem akceptovány Microsoft Edge, Mozilla Firefox a Google Chrome.</t>
  </si>
  <si>
    <t>Všechna Front-end i Back-end rozhraní o rychlosti 10 Gbps nebo 25 Gbps, optika. Management konektivita 1 Gbps. FrontEnd konektivita musí být fyzicky oddělena od management konektivity.</t>
  </si>
  <si>
    <t>Rozumí se konektivita jednoho Řešení v jedné lokalitě. Konektivita Front-end musí umožnit konfiguraci redundantního připojení protokolem LACP.
FrontEnd konektivita musí být fyzicky oddělena od management konektivity.</t>
  </si>
  <si>
    <t>- Síťová konektivita Řešení: 2x 25 Gbps pro Front-end konektivitu. 1x 1 Gbps pro management.</t>
  </si>
  <si>
    <t>Formát jednotlivých komponent Řešení. Instalace do standardních serverových skříní (rack) 19" s hloubkou 1000 mm. Lze zajistit i skříně s hloubkou 1200 mm.</t>
  </si>
  <si>
    <t>- Profil výrobce: Zavedený známý výrobce diskových polí a datových úložišť.</t>
  </si>
  <si>
    <t>Bezpečnostní a legislativní parametry a požadavky</t>
  </si>
  <si>
    <t>Nabízené Řešení musí být certifikováno na soulad s požadavky mezinárodní normy SEC 17a-4(f), případně obdobné normy nebo legislativy (obdobné ve smyslu stejné nebo přísnější definice než uvádí norma SEC 17a-4(f)) pro implementaci funkcionality WORM.</t>
  </si>
  <si>
    <t>V rámci legislativy platné v CZ musí být Řešení certifikováno na soulad s požadavky  499/2004 Sb. zákona o archivnictví a spisové službě.</t>
  </si>
  <si>
    <t>- Typ řešení: Hotové appliance řešení (rackmount zařízení) objektového Amazon S3 kompatibilního úložiště.
Open-source software a commodity hardware je nepřípustný.</t>
  </si>
  <si>
    <t>- Datová media: SSD/FLASH a NL-SAS rotační disky</t>
  </si>
  <si>
    <t>Metadata objektů musí být uložena vždy na SSD/FLASH. Pokud Řešení neumožňuje oddělit metadata od datového obsahu objektů, musí být veškerá kapacita SSD/FLASH.
Datový obsah objektů může být uložen na SSD nebo/a NL-SAS mediích.
Vyžadovaný způsob připojení datových medií NVMe nebo SAS. Použití SATA připojení datových medií je nepřípustné.
Datová media musí být vyměnitelná za běhu (hotswap).</t>
  </si>
  <si>
    <t>- Součinnost Zadavatele: Ze strany Zadavatele bude poskytnuto pouze napájení, chlazení, standardní 19" rack prostor, připojení management Out of Band 1 Gbps Base-T 
a připojení k datové síti FrontEnd na úrovni core LAN přepínačů s porty o rychlosti 25 Gbps optika multimode.</t>
  </si>
  <si>
    <t>Podpora pro WORM (Write Once, Read Many).</t>
  </si>
  <si>
    <t>Veškerá komunikace klienta s S3 úložištěm musí být šifrovaná a zajištěna pomocí certifikátů.</t>
  </si>
  <si>
    <t>- Nové zařízení: Veškerá nabízená zařízení jsou nová, nepoužitá a určená pro český trh.</t>
  </si>
  <si>
    <t>Zařízení z remarketu jsou nepřípustná. Zařízení po opravě jsou nepřípustná.</t>
  </si>
  <si>
    <t>V případě nedostupnosti objektu v lokálním clusteru následkem výpadku a pokud je nastavena replikace, musí být objekt dostupný ze vzdálené repliky prostřednictvím lokálního clusteru. Po opravě následků výpadku musí dojít ke zpětné replikaci objektu ze vzdálené repliky do lokálního clusteru v nastaveném množství požadovaných kopií objektu.</t>
  </si>
  <si>
    <t>Možnost definování neměnných politik pro uchování objektů na stanovenou dobu.</t>
  </si>
  <si>
    <t>Retention lock pro ochranu před vymazáním dat před uplynutím nastavené lhůty.</t>
  </si>
  <si>
    <t>Řešení musí umožnit přidávat i odebírat nody za běhu online bez dopadu na provoz ( vyjma nárůstu / úbytku kapacity a výkonnosti řešení adekvátně ke kapacitě a výkonu přidávaných či odebíraných nodů ). Přidávání nodu/nodů nesmí snížit výkon řešení jako celku.</t>
  </si>
  <si>
    <t>Řešení musí umožňovat tvorbu logicky oddělených oblastí:Tenantů. Každý Tenant musí být z hlediska managementu oddělen od ostatních Tenantů a mít vlastní konfigurační rozhraní s vlastními správci.</t>
  </si>
  <si>
    <t>Řešení musí umožňovat v rámci Tenantu tvorbu jmenných podoblastí - Bucketů. V rámci jednoho Tenantu musí být možné definovat Buckety s různými nastaveními objemových kvót, retence, přístupových protokolů, verzování, přepisovatelnosti objektů a další. Bucketů musí být možné definovat minimálně 10000.</t>
  </si>
  <si>
    <t>Řešení musí umožnit generovat reporty o kapacitním využití jednotlivých tenantů a jednotlivých bucketů. Dále je požadováno také generování reportu o celkovém stavu, obsazení a statistikách celého objektového úložiště.</t>
  </si>
  <si>
    <t>Řešení musí mít striktní oddělení rolí pro správu systému a správu datového obsahu.</t>
  </si>
  <si>
    <t>Ochrana objektů pomocí ukládání více kopií objektu. Logika úložného zařízení musí ukládat násobné kopie v různých úložných uzlech tak, aby případný celkový výpadek  nodu neomezil dostupnost dat.</t>
  </si>
  <si>
    <t>Ochrana objektů pomocí vzdálené replikace.</t>
  </si>
  <si>
    <t>Kompatibilita: Amazon S3-kompatibilní API, podpora současných verzí S3</t>
  </si>
  <si>
    <t>Podpora pro S3 API multipart upload, presigned URLs, versioning.</t>
  </si>
  <si>
    <t>S3-lifecycle management pro automatické přesouvání objektů mezi různými třídami úložiště na základě politiky (např. z aktivní vrstvy na archivační)</t>
  </si>
  <si>
    <t>Zadavatel požaduje, aby nabízené řešení disponovalo vestavěnou funkcionalitou „Call home“ s řádnou licencí a plně funkční.</t>
  </si>
  <si>
    <t>Platí pro veškeré součásti Řešení, HW, SW i licence.</t>
  </si>
  <si>
    <t>Řešení musí umožňovat upgrade a update veškerých softwarových součástí Řešení, přičemž takové operace nesmí mít vliv na dostupnost dat.</t>
  </si>
  <si>
    <t xml:space="preserve">Každá komponenta musí být redundantní.
Je požadována možnost tzv. rolling upgrade jednotlivých nodů clusteru Řešení, při kterém zbytek clusteru navenek dále funguje bez omezení dostupnosti dat. </t>
  </si>
  <si>
    <t>Datová síť na technologii Cisco, redundantní protokol LACP.
V rámci dodávky musí být dodán veškerý potřebný/é hardware, software, licence, kabeláž datová i silová, a další prvky a materiál, instalace, zaškolení a cokoliv dalšího, co je potřeba pro splnění veškerých funkčních a jiných požadavků uvedených kdekoliv v rámci zadávací dokumentace, oživení Řešení a jeho dlouhodobý spolehlivý provoz.</t>
  </si>
  <si>
    <t>Tj. dvě kopie objektů. Jedno Řešení v jedné lokalitě.</t>
  </si>
  <si>
    <t>Nabízené Řešení musí mít minimálně 4 nody.</t>
  </si>
  <si>
    <t>Součástí dodávky musí být veškeré komponenty kompletního Řešení a musí splňovat veškeré požadavky kladené na Řešení.</t>
  </si>
  <si>
    <t>Konfigurace 1 - základní S3 úložiště I.</t>
  </si>
  <si>
    <t>Konfigurace 2 - základní S3 úložiště II.</t>
  </si>
  <si>
    <t>Nabízené Řešení musí mít minimálně 8 nodů.</t>
  </si>
  <si>
    <t>Konfigurace 3 - rozšíření S3 úložiště I.</t>
  </si>
  <si>
    <t>Nabízené rozšíření musí adekvátně navýšit výkon Řešení v poměru ke Konfiguraci 1.</t>
  </si>
  <si>
    <t>Nabízené rozšíření Řešení musí mít minimálně 2 nody.</t>
  </si>
  <si>
    <t>Součástí dodávky musí být veškeré komponenty pro připojení k již funkčnímu kompletnímu Řešení.</t>
  </si>
  <si>
    <t>Konfigurace 4 - rozšíření S3 úložiště II.</t>
  </si>
  <si>
    <t>Nabízené rozšíření Řešení musí mít minimálně 4 nody.</t>
  </si>
  <si>
    <t>Konfigurace 5 - rozšíření S3 úložiště III.</t>
  </si>
  <si>
    <t>Nabízené rozšíření Řešení musí mít minimálně 8 nodů.</t>
  </si>
  <si>
    <t>Další komponenty a služby</t>
  </si>
  <si>
    <t>Řešení musí být kapacitně dimenzováno tak, aby bylo možné provést ingest 160 TiB dat při splnění požadavku na duplicitní uložení dat.</t>
  </si>
  <si>
    <t>Dodané síťové prvky a další prvky Řešení musí umožnit rozšíření Řešení na minimálně osminásobek kapacity této konfigurace, tj. 1280 TiB bez jejich výměny či doplnění.</t>
  </si>
  <si>
    <t>Dodané síťové prvky a další prvky Řešení musí umožnit rozšíření Řešení na minimálně čtyřnásobek kapacity této konfigurace, tj. 1280 TiB bez jejich výměny či doplnění.</t>
  </si>
  <si>
    <t>Nabízené nody ve všech základních i rozšiřujících konfiguracích musí mít hardwarově stejnou konfiguraci a musí být osazeny stejnými komponenty.</t>
  </si>
  <si>
    <t>Minimální požadovaná kapacita 160 TiB.
Rozšiřitelnost minimálně na 10 PiB.
Veškeré kapacity uváděné kdekoliv v této zadávací dokumentaci se rozumí bez vlivu komprese, deduplikace a jakýchkoliv dalších objem redukujících funkcionalit.</t>
  </si>
  <si>
    <t>Podpora pro škálování jak přidáním dalších nodů (minimálně 30), tak také přidáním datových medií (disky, ssd) do již zakonfigurovaných nodů. Rozšiřitelnost minimálně 10 PiB.</t>
  </si>
  <si>
    <t>- Bezporuchovost: Zálohování a redundance na úrovni disku, napájení a celých nodů i síťových komponent.</t>
  </si>
  <si>
    <t>Nativní podpora pro S3 API (GET, PUT, DELETE, LIST), S3 ObjectLock, S3 Select, S3 Bucket Notification.</t>
  </si>
  <si>
    <t>Tato podpora musí být možná bez nutnosti instalace externích bran (gateways). Je požadována pro S3 protokol možnost tvorby jak neverzovaných bucketů, tak bucketů s verzováním. Je požadována plná podpora sady Object-Lock příkazů pro zajištění vlastností imutability pro zálohovací řešení. ObjectLock v ramci S3 ObjectLock funkcionality.</t>
  </si>
  <si>
    <t>Nabízené řešení musí poskytovat funkcionalitu retence dat, kdy je objekt chráněn proti přepisu, výmazu a modifikaci. Tato vlastnost musí být nastavitelná jak na úrovni globálního nastavení bucketu, tak musí být nastavitelná i na úrovni jednotlivých objektů. V případě nastavení retence jako globální vlastnosti bucketu musí být možnost definovat retenci jak relativně (uzamčení objektu na daný čas od jeho vložení), tak absolutně (uzamčení objektu do konkrétního časového bodu). V rámci nastavení pravidel retence musí být možné definovat způsob naložení s objekty, jejichž retence expirovala, alespoň na úrovni volby ponechání objektu a volby automatického výmazu objektu.</t>
  </si>
  <si>
    <t>Je požadováno, aby systém umožnil automatizovaně komprimovat data.</t>
  </si>
  <si>
    <t>Nabízené řešení musí podporovat funkcionalitu komprese dat aplikovatelnou na celé řešení.</t>
  </si>
  <si>
    <t>Dodavatel navrhne a zajistí na vlastní náklady provedení výkonnostních testů dodaného Řešení v místě instalace a za přítomnosti zástupců Zadavatele.</t>
  </si>
  <si>
    <t>Uveďte touto konkrétní konfigurací Řešení obsazený prostor RU v 19" racku, elektrický příkon a tepelné vyzařování.</t>
  </si>
  <si>
    <t>Zadavatel preferuje minimální potřebný prostor - počet U v 19" racku - a minimální elektrický příkon nabízeného Řešení.
Příkon uveďte jako součet štítkového příkonu poloviny (z pohledu příkonu) všech zdrojů nabízeného řešení. Pro tepelné vyzařování vycházejte z příkonu dle předchozí věty.</t>
  </si>
  <si>
    <t>Nabízené řešení musí být schopné poskytnout minimálně  následující výkonnostní charakteristiky na protokolu S3: pro  objekty o velikosti 64kB: 6 000 TPS pro zápis a 12 000 TPS pro čtení; pro objekty o velikosti 1MB: 1200 TPS pro zápis a 5 000 TPS pro čtení.</t>
  </si>
  <si>
    <t>Uveďte touto konkrétní konfigurací rozšíření Řešení obsazený prostor RU v 19" racku, elektrický příkon a tepelné vyzařování.</t>
  </si>
  <si>
    <t>Dodání vhodného 19" racku, včetně veškerého montážního a jiného materálu potřebného pro vestavbu S3 úložiště a jeho trvalý, bezpečný a spolehlivý provoz.</t>
  </si>
  <si>
    <t>Musí splňovat Obecné parametry objektového S3 úložiště dle oddílu 1 a jeho podbodů. Musí zahrnovat službu Instalace dle oddílu 2 a jeho podbodů. Musí obsahovat veškeré komponenty, práce, kabeláž apod. Vhodný je rack, který splňuje následující kritéria: šířka 70 cm nebo 80 cm; výška 42 U; dveře s volnými hustými oky, zadní dveře dělené, vpředu i vzadu uzamykatelné; včetně 2 kusů 3 fázových PDU 0U (=PDU nezabírá v racku kapacitu U) s připojením 32A s přívody o minimální délce 3m od spodního okraje racku a ukončenými vidlicí 32A 5-ti kolík a jištěním jednotlivých fází / sekcí zásuvek PDU; každé PDU vybavené potřebným počtem zásuvek vhodného typu pro nabízené S3 úložiště minimálně v počtu potřebném pro maximálně rozšířené S3 úložiště (resp. jeho části, která zcela zaplní rack) dle zadání u jednotlivých konfigurací; vyhovující příslušným obecně závazným normám; minimálně dva horní otvory krytými "kartáči" se světlostí nejméně 100 cm2 každý pro datové kabely.</t>
  </si>
  <si>
    <t>Rozšíření Řešení musí být kapacitně dimenzováno tak, aby bylo možné provést navýšení kapacity pro ingest dat minimálně o 80 TiB dat při splnění požadavku na duplicitní uložení dat.</t>
  </si>
  <si>
    <t>Řešení musí být kapacitně dimenzováno tak, aby bylo možné provést ingest 320 TiB dat při splnění požadavku na duplicitní uložení dat.</t>
  </si>
  <si>
    <t>Rozšíření Řešení musí být kapacitně dimenzováno tak, aby bylo možné provést navýšení kapacity pro ingest dat minimálně o 160 TiB dat při splnění požadavku na duplicitní uložení dat.</t>
  </si>
  <si>
    <t>Rozšíření Řešení musí být kapacitně dimenzováno tak, aby bylo možné provést navýšení kapacity pro ingest dat minimálně o 320 TiB dat při splnění požadavku na duplicitní uložení dat.</t>
  </si>
  <si>
    <t>Výrobce i dodavatel nabízeného řešení musí mít ve svém portfoliu, kromě nabízeného Řešení, také klasická disková pole třídy enterprise připojená optickým připojením FC nebo NVMe over FC, včetně té nejvyšší kvalitativní a výkonnostní třídy.</t>
  </si>
  <si>
    <t>Podpůrné centrum výrobce či Dodavatele musí být automaticky informováno jak o problému či poruše na S3 úložišti jako celku, tak také na jakékoliv jeho komponentě a začít poruchu řešit v souladu s požadovanými dobami opravy a informovat Zadavatele, a to bez nutného nahlášení poruchy odpovědným pracovníkem Zadavatele do podpůrného centra Dodavatele. Funkce „Call home“ musí být realizována prostřednictvím sítě LAN administrátorského rozhraní. Spojení musí být prováděno formou zasílání zpráv elektronickou poštou (e-mail) zabezpečeným protokolem SMTP, tedy pro odesílání mailových zpráv musí být podporován šifrovaný přenos e-mailových zpráv. Přes službu „Call home“ nesmí být možný přístup k uloženým datům v Řešení ani k jeho management rozhraní či jinému způsobu ovládání.</t>
  </si>
  <si>
    <t>Nabízené řešení on premise objektového Amazon S3 kompatibilního úložiště ( dále také jen "S3 úložiště", "Úložiště" nebo "Řešení") musí být koncipováno jako on-premise technologické řešení, které jako celek musí být zaštítěno výrobcem, který ho má ve svém standardním prodejním portfoliu a poskytuje na něj příslušné záruky a technickou podporu. Nejsou přípustná řešení vytvořená na míru pouze pro účely této soutěže.</t>
  </si>
  <si>
    <t>Příslušné certifikáty musí být doloženy v rámci Veřejné zakázky.</t>
  </si>
  <si>
    <t>Příslušné certifikáty musí být doloženy v rámci Veřejné zakázky.
Pokud není možné takový certifikát doložit pro nabízené Řešení, je možné jej nahradit obdobným certifikátem na soulad s uvedenými požadavky vystaveným k reálné zakázce, kde je jako její nedílnou součástí využito nabízené Řešení.</t>
  </si>
  <si>
    <t>Účastník doloží alespoň 3 reference zahrnující dodávku obdobného řešení s kapacitou alespoň 1PiB. Za obdobné řešení se považuje řešení stejného výrobce a stejné architektury, jako je nabízené Řešení.</t>
  </si>
  <si>
    <t>Obecné parametry on premise objektového Amazon S3 kompatibilního úložiště (dále také jen "Obecné parametry")</t>
  </si>
  <si>
    <t>Školení (dále také jen "Služba školení")</t>
  </si>
  <si>
    <t>Instalace (dále také jen "Služba instalace")</t>
  </si>
  <si>
    <t>Požadovaná dostupnost Řešení minimálně 99.999 (5-ti devítková ). Požadovaná durabilita dat uložených v Řešení minimálně 99.99999999 (10-ti devítková). Oba parametry Zadavatel požaduje garantovat výrobcem řešení.</t>
  </si>
  <si>
    <t>Výpadek dvou libovolných datových medií, současně nebo postupně, v rámci jednoho nodu, nesmí způsobit nedostupnost dat v rámci daného nodu. Nody musí být vybaveny takovou spare kapacitou a programovým vybavením, aby takový výpadek mohly a dokázaly automaticky opravit a obnovit redundanci dat v rámci nodu.</t>
  </si>
  <si>
    <t>Vymazání objektu je požadováno minimálně formou přepsání jeho obsahu nulami. Optimální způsob vymazání objektu je skartace jeho obsahu dle obecně uznávané normy, např. DoD 5220.22-M, minimálně 3-pass varianta (zeroes-ones-random).</t>
  </si>
  <si>
    <t>Objektové úložiště musí umožnit k danému objektu uložit i uživatelsky vytvořená metadata a ty v rámci úložiště ukládat jako nedílnou součást objektu. Řešení musí podporovat minimálně 9 uživatelských metadatových tagů k objektu.</t>
  </si>
  <si>
    <t>Nabízené řešení musí obsahovat nástroje pro distribuci provozu přes všechny uzly nabízeného řešení na bázi nativního DNS balancingu integrovaného v systému úložiště.</t>
  </si>
  <si>
    <t>Pokud mechanismus Load Balancingu není implementován nativně, je přípustné řešení využívající externí LoadBalancer proxy, v tomto případě se musí jednat o redundatní řešení s propustností odpovídající šířce pásma poptávaného řešení, tj. 2x 25 Gbps. Takové zařízení musí být součástí řešení.
Loadbalancing reagující na výpadek nodu clusteru musí být zajištěn v rámci nabízeného řešení. Pokud toto vyžaduje separátní komponenty, tyto komponenty musí být také součástí řešení. Veškeré dodávané komponenty musí být zahrnuty v ceně jednotlivých typů objektových úložišť.</t>
  </si>
  <si>
    <t>Použití komprese nebo/a jiných data-objemově redukčních funkcionalit  nesmí mít dopad na způsob práce s daty na straně přistupujícího serveru ani nesmí přenášet jakoukoliv zátěž na tyto přistupující servery.</t>
  </si>
  <si>
    <t>Architektura Řešení musí udržet dostupnost a integritu dat i při výpadku až 2 (dvou) nodů a při ztrátě redundance ostatních komponent - např. síťové prvky jak na straně Řešení, tak na straně spolupracujících zařízení Kupujícího.</t>
  </si>
  <si>
    <t>V případě použití právě 4 nodů Zadavatel akceptuje sníženou odolnost Řešení proti výpadku maximálně jednoho nodu. V případě rozšíření nebo doplnění této konfigurace o další nody předchozí věta neplatí a je požadována odolnost minimálně proti výpadku 2 nodů.</t>
  </si>
  <si>
    <t>Servisní notebook dle uvedené specifikace.</t>
  </si>
  <si>
    <t>CPU 12+ jader, Automatické přetaktování, HyperThreading, Podpora Virtualizace
RAM 16+ gb DDR5
displej 14"-15" 1920x1080-1200 anireflexní
grafická karta integrovaná
pevný disk SSD M2 PCIe NVMe 512+GB
nabíjení přes USB-C max 65W
grafické výstupy USB-C a HDMI
THUNDERBOLT / USB4 1+ port
USB 3.2 2+ porty
Wifi 6E 802.11ax
LAN 1 Gbit RJ45 (lze splnit usb3/usb-c LAN adaptérem)
webkamera vestavěná
OS Microsoft Windows 11 Pro</t>
  </si>
  <si>
    <t>Je požadován support po dobu 7 let po všechny dny v roce.</t>
  </si>
  <si>
    <t>Dodavatel navrhne a zajistí na vlastní náklady provedení trhacích testů a testů loadbalancingu dodaného Řešení v místě instalace a za přítomnosti zástupců Zadavatele.</t>
  </si>
  <si>
    <t>Výkonnostní požadavky jsou uvedeny u jednotlivých konfigurací Řešení v bodech 4, 5, 6, 7, 8 v tomto listu. Provedené výkonnostní testy musí nezpochybnitelně prokázat požadované výkonnostní parametry v jednotlivých konfiguracích po celou dobu testování, kterou zadavatel požaduje provádět minimálně 24 hodin.
O provedených výkonnostních testech musí být vytvořen měřící protokol s podrobným popisem zařízení (hardware a software a jeho podrobná konfigurace), kterým bylo testování výkonnosti prováděno a podrobnými výsledky jednotlivých testů.
Veškeré vybavení, hardware, software, práce techniků a pod. musí být poskytnuto Dodavatelem bezúplatně v rámci dodávky.
Zadavatel si vyhrazuje právo provést vlastní ověřovací výkonnostní testy a na jejich základě rozporovat testování provedené Dodavatelem.</t>
  </si>
  <si>
    <t>Provedené trhací testy a testy loadbalancingu musí nezpochybnitelně prokázat požadované vlastnosti dodaného Řešení.
Požadované testy:
- test loadbalancingu v plně funkčním stavu;
- test celkové funkčnosti S3 úložiště a loadbalancingu při postupném výpadku dvou node;
- test celkové funkčnosti S3 úložiště a loadbalancingu při návratu vypadlých nodů zpět.
O provedených testech musí být vytvořen protokol s podrobným popisem zařízení (hardware a software a jeho podrobná konfigurace), kterým bylo testování prováděno a podrobnými výsledky jednotlivých testů.
Veškeré vybavení, hardware, software, práce techniků a pod. musí být poskytnuto Dodavatelem bezúplatně v rámci dodávky.</t>
  </si>
  <si>
    <t>K dodávce objektového S3 úložiště může Zadavatel objednat servisní notebook, jehož specifikace je uvedena v bodě 9,002 této technické specifikace níže.</t>
  </si>
  <si>
    <t>Podrobnosti v Příloze č. 2 zadávací dokumentace - Tabulka pro stanovení nabídkové ceny pro účely hodnocení Veřejné zakázky.</t>
  </si>
  <si>
    <t>Minimálně AWS S3 API verze 2.0 nebo vyšší se zpětnou kompatibilitou k uvedené verzi</t>
  </si>
  <si>
    <t>Dle dodané dokumentace musí být možno zapojit a nakonfigurovat nově dodané řešení jako celek a také libovolná komponenta řešení.</t>
  </si>
  <si>
    <t>Nabízené řešení musí být schopné poskytnout minimálně  následující výkonnostní charakteristiky na protokolu S3: pro  objekty o velikosti 64kB: 3 000 TPS pro zápis a 6 000 TPS pro čtení; pro objekty o velikosti 1MB: 600 TPS pro zápis a 3 000 TPS pro čtení.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</si>
</sst>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sz val="11"/>
      <color theme="1"/>
      <name val="Calibri"/>
      <family val="2"/>
      <charset val="238"/>
      <scheme val="minor"/>
    </font>
    <font>
      <b/>
      <sz val="9"/>
      <color theme="1"/>
      <name val="Verdana"/>
      <family val="2"/>
      <charset val="238"/>
    </font>
    <font>
      <sz val="9"/>
      <color theme="1"/>
      <name val="Verdana"/>
      <family val="2"/>
      <charset val="238"/>
    </font>
    <font>
      <sz val="9"/>
      <name val="Verdana"/>
      <family val="2"/>
      <charset val="238"/>
    </font>
    <font>
      <sz val="9"/>
      <color rgb="FFFF0000"/>
      <name val="Verdana"/>
      <family val="2"/>
      <charset val="238"/>
    </font>
    <font>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0096E0"/>
        <bgColor indexed="64"/>
      </patternFill>
    </fill>
    <fill>
      <patternFill patternType="solid">
        <fgColor theme="0"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35">
    <xf numFmtId="0" fontId="0" fillId="0" borderId="0" xfId="0"/>
    <xf numFmtId="0" fontId="0" fillId="0" borderId="0" xfId="0" applyAlignment="1">
      <alignment wrapText="1"/>
    </xf>
    <xf numFmtId="0" fontId="0" fillId="0" borderId="0" xfId="0" applyAlignment="1">
      <alignment horizontal="left" wrapText="1"/>
    </xf>
    <xf numFmtId="164" fontId="0" fillId="0" borderId="0" xfId="0" applyNumberFormat="1" applyAlignment="1">
      <alignment horizontal="center" wrapText="1"/>
    </xf>
    <xf numFmtId="0" fontId="3" fillId="2" borderId="1" xfId="0" applyFont="1" applyFill="1" applyBorder="1" applyAlignment="1">
      <alignment horizontal="left" wrapText="1"/>
    </xf>
    <xf numFmtId="0" fontId="3" fillId="3" borderId="1" xfId="0" applyFont="1" applyFill="1" applyBorder="1" applyAlignment="1">
      <alignment vertical="center" wrapText="1"/>
    </xf>
    <xf numFmtId="49" fontId="3"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3" fillId="5" borderId="1" xfId="0" applyNumberFormat="1" applyFont="1" applyFill="1" applyBorder="1" applyAlignment="1">
      <alignment horizontal="left" vertical="center" wrapText="1"/>
    </xf>
    <xf numFmtId="49" fontId="3" fillId="0" borderId="1" xfId="0" quotePrefix="1" applyNumberFormat="1" applyFont="1" applyBorder="1" applyAlignment="1">
      <alignment horizontal="left" vertical="center" wrapText="1"/>
    </xf>
    <xf numFmtId="49" fontId="2" fillId="3" borderId="1" xfId="0" applyNumberFormat="1" applyFont="1" applyFill="1" applyBorder="1" applyAlignment="1">
      <alignment vertical="center" wrapText="1"/>
    </xf>
    <xf numFmtId="49" fontId="3" fillId="3" borderId="1" xfId="0" applyNumberFormat="1" applyFont="1" applyFill="1" applyBorder="1" applyAlignment="1">
      <alignment vertical="center" wrapText="1"/>
    </xf>
    <xf numFmtId="49" fontId="4" fillId="5" borderId="1" xfId="0" applyNumberFormat="1" applyFont="1" applyFill="1" applyBorder="1" applyAlignment="1">
      <alignment horizontal="left" vertical="center" wrapText="1"/>
    </xf>
    <xf numFmtId="49" fontId="0" fillId="0" borderId="0" xfId="0" applyNumberFormat="1" applyAlignment="1">
      <alignment horizontal="left" wrapText="1"/>
    </xf>
    <xf numFmtId="0" fontId="4" fillId="2" borderId="1" xfId="0" applyFont="1" applyFill="1" applyBorder="1" applyAlignment="1">
      <alignment horizontal="left" wrapText="1"/>
    </xf>
    <xf numFmtId="49" fontId="4" fillId="5" borderId="1" xfId="0" quotePrefix="1" applyNumberFormat="1" applyFont="1" applyFill="1" applyBorder="1" applyAlignment="1">
      <alignment horizontal="left" vertical="center" wrapText="1"/>
    </xf>
    <xf numFmtId="49" fontId="3" fillId="5" borderId="1" xfId="0" quotePrefix="1" applyNumberFormat="1" applyFont="1" applyFill="1" applyBorder="1" applyAlignment="1">
      <alignment horizontal="left" vertical="center" wrapText="1"/>
    </xf>
    <xf numFmtId="0" fontId="5" fillId="2" borderId="1" xfId="0" applyFont="1" applyFill="1" applyBorder="1" applyAlignment="1">
      <alignment horizontal="left" wrapText="1"/>
    </xf>
    <xf numFmtId="0" fontId="0" fillId="2" borderId="1" xfId="0" applyFill="1" applyBorder="1" applyAlignment="1">
      <alignment horizontal="left" wrapText="1"/>
    </xf>
    <xf numFmtId="164" fontId="3" fillId="0" borderId="0" xfId="0" applyNumberFormat="1" applyFont="1" applyAlignment="1">
      <alignment horizontal="center" vertical="center" wrapText="1"/>
    </xf>
    <xf numFmtId="164" fontId="3" fillId="0" borderId="1" xfId="0" applyNumberFormat="1" applyFont="1" applyBorder="1" applyAlignment="1">
      <alignment horizontal="center" vertical="center" wrapText="1"/>
    </xf>
    <xf numFmtId="49" fontId="0" fillId="0" borderId="1" xfId="0" applyNumberFormat="1" applyBorder="1" applyAlignment="1">
      <alignment horizontal="left" wrapText="1"/>
    </xf>
    <xf numFmtId="49" fontId="2" fillId="5" borderId="1" xfId="0" applyNumberFormat="1" applyFont="1" applyFill="1" applyBorder="1" applyAlignment="1">
      <alignment horizontal="left" vertical="center" wrapText="1"/>
    </xf>
    <xf numFmtId="164" fontId="0" fillId="0" borderId="1" xfId="0" applyNumberFormat="1" applyBorder="1" applyAlignment="1">
      <alignment horizontal="center" vertical="center" wrapText="1"/>
    </xf>
    <xf numFmtId="49" fontId="0" fillId="0" borderId="1" xfId="0" applyNumberFormat="1" applyBorder="1" applyAlignment="1">
      <alignment horizontal="left" vertical="center" wrapText="1"/>
    </xf>
    <xf numFmtId="164" fontId="3"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left" vertical="center" wrapText="1"/>
    </xf>
    <xf numFmtId="0" fontId="2" fillId="4" borderId="1" xfId="0" applyFont="1" applyFill="1" applyBorder="1" applyAlignment="1">
      <alignment horizontal="left" vertical="center" wrapText="1"/>
    </xf>
    <xf numFmtId="49" fontId="3" fillId="4" borderId="1" xfId="0"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1" fontId="2"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wrapText="1"/>
    </xf>
  </cellXfs>
  <cellStyles count="3">
    <cellStyle name="Normal 3" xfId="2" xr:uid="{8334CC5A-E5B3-4D40-9976-5D24D229FAC6}"/>
    <cellStyle name="Normální" xfId="0" builtinId="0"/>
    <cellStyle name="Normální 2" xfId="1" xr:uid="{F847AFBF-E057-46CB-9F29-930BA8B42BDE}"/>
  </cellStyles>
  <dxfs count="0"/>
  <tableStyles count="0" defaultTableStyle="TableStyleMedium2" defaultPivotStyle="PivotStyleLight16"/>
  <colors>
    <mruColors>
      <color rgb="FFF879FB"/>
      <color rgb="FF0096E0"/>
      <color rgb="FF75D1FF"/>
      <color rgb="FF004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5E9CB-AC42-45D1-9E2D-0E18516BD93A}">
  <sheetPr>
    <pageSetUpPr fitToPage="1"/>
  </sheetPr>
  <dimension ref="A1:H155"/>
  <sheetViews>
    <sheetView tabSelected="1" view="pageBreakPreview" zoomScale="90" zoomScaleNormal="130" zoomScaleSheetLayoutView="90" workbookViewId="0">
      <selection sqref="A1:E154"/>
    </sheetView>
  </sheetViews>
  <sheetFormatPr defaultColWidth="9.1796875" defaultRowHeight="14.5" x14ac:dyDescent="0.35"/>
  <cols>
    <col min="1" max="1" width="9.1796875" style="3"/>
    <col min="2" max="2" width="55.26953125" style="13" customWidth="1"/>
    <col min="3" max="3" width="53.7265625" style="13" customWidth="1"/>
    <col min="4" max="4" width="18.453125" style="2" customWidth="1"/>
    <col min="5" max="5" width="41.81640625" style="2" customWidth="1"/>
    <col min="6" max="16384" width="9.1796875" style="1"/>
  </cols>
  <sheetData>
    <row r="1" spans="1:5" ht="24" customHeight="1" x14ac:dyDescent="0.35">
      <c r="A1" s="25"/>
      <c r="B1" s="26" t="s">
        <v>0</v>
      </c>
      <c r="C1" s="26" t="s">
        <v>1</v>
      </c>
      <c r="D1" s="27" t="s">
        <v>2</v>
      </c>
      <c r="E1" s="27" t="s">
        <v>3</v>
      </c>
    </row>
    <row r="2" spans="1:5" ht="39" customHeight="1" x14ac:dyDescent="0.35">
      <c r="A2" s="25"/>
      <c r="B2" s="28" t="s">
        <v>4</v>
      </c>
      <c r="C2" s="28" t="s">
        <v>5</v>
      </c>
      <c r="D2" s="29" t="s">
        <v>6</v>
      </c>
      <c r="E2" s="29" t="s">
        <v>7</v>
      </c>
    </row>
    <row r="3" spans="1:5" ht="41.25" customHeight="1" x14ac:dyDescent="0.35">
      <c r="A3" s="30">
        <v>1</v>
      </c>
      <c r="B3" s="31" t="s">
        <v>182</v>
      </c>
      <c r="C3" s="32"/>
      <c r="D3" s="33"/>
      <c r="E3" s="33"/>
    </row>
    <row r="4" spans="1:5" ht="153" customHeight="1" x14ac:dyDescent="0.35">
      <c r="A4" s="20">
        <f>A3+0.001</f>
        <v>1.0009999999999999</v>
      </c>
      <c r="B4" s="22" t="s">
        <v>65</v>
      </c>
      <c r="C4" s="8" t="s">
        <v>76</v>
      </c>
      <c r="D4" s="4"/>
      <c r="E4" s="4"/>
    </row>
    <row r="5" spans="1:5" ht="107" customHeight="1" x14ac:dyDescent="0.35">
      <c r="A5" s="20">
        <f>A4+0.001</f>
        <v>1.0019999999999998</v>
      </c>
      <c r="B5" s="8" t="s">
        <v>112</v>
      </c>
      <c r="C5" s="8" t="s">
        <v>178</v>
      </c>
      <c r="D5" s="4"/>
      <c r="E5" s="4"/>
    </row>
    <row r="6" spans="1:5" ht="83" customHeight="1" x14ac:dyDescent="0.35">
      <c r="A6" s="20">
        <f t="shared" ref="A6:A68" si="0">A5+0.001</f>
        <v>1.0029999999999997</v>
      </c>
      <c r="B6" s="8" t="s">
        <v>108</v>
      </c>
      <c r="C6" s="8" t="s">
        <v>176</v>
      </c>
      <c r="D6" s="4"/>
      <c r="E6" s="4"/>
    </row>
    <row r="7" spans="1:5" ht="63.75" customHeight="1" x14ac:dyDescent="0.35">
      <c r="A7" s="20">
        <f t="shared" si="0"/>
        <v>1.0039999999999996</v>
      </c>
      <c r="B7" s="8" t="s">
        <v>85</v>
      </c>
      <c r="C7" s="8" t="s">
        <v>192</v>
      </c>
      <c r="D7" s="4"/>
      <c r="E7" s="4"/>
    </row>
    <row r="8" spans="1:5" ht="34.5" customHeight="1" x14ac:dyDescent="0.35">
      <c r="A8" s="20">
        <f t="shared" si="0"/>
        <v>1.0049999999999994</v>
      </c>
      <c r="B8" s="8" t="s">
        <v>66</v>
      </c>
      <c r="C8" s="8"/>
      <c r="D8" s="4"/>
      <c r="E8" s="4"/>
    </row>
    <row r="9" spans="1:5" ht="66.5" customHeight="1" x14ac:dyDescent="0.35">
      <c r="A9" s="20">
        <f t="shared" si="0"/>
        <v>1.0059999999999993</v>
      </c>
      <c r="B9" s="8" t="s">
        <v>67</v>
      </c>
      <c r="C9" s="8" t="s">
        <v>157</v>
      </c>
      <c r="D9" s="4"/>
      <c r="E9" s="4"/>
    </row>
    <row r="10" spans="1:5" ht="37" customHeight="1" x14ac:dyDescent="0.35">
      <c r="A10" s="20">
        <f t="shared" si="0"/>
        <v>1.0069999999999992</v>
      </c>
      <c r="B10" s="8" t="s">
        <v>68</v>
      </c>
      <c r="C10" s="8" t="s">
        <v>102</v>
      </c>
      <c r="D10" s="4"/>
      <c r="E10" s="4"/>
    </row>
    <row r="11" spans="1:5" ht="50.25" customHeight="1" x14ac:dyDescent="0.35">
      <c r="A11" s="20">
        <f t="shared" si="0"/>
        <v>1.0079999999999991</v>
      </c>
      <c r="B11" s="8" t="s">
        <v>88</v>
      </c>
      <c r="C11" s="8" t="s">
        <v>158</v>
      </c>
      <c r="D11" s="4"/>
      <c r="E11" s="4"/>
    </row>
    <row r="12" spans="1:5" ht="61.5" customHeight="1" x14ac:dyDescent="0.35">
      <c r="A12" s="20">
        <f t="shared" si="0"/>
        <v>1.008999999999999</v>
      </c>
      <c r="B12" s="8" t="s">
        <v>159</v>
      </c>
      <c r="C12" s="8" t="s">
        <v>185</v>
      </c>
      <c r="D12" s="4"/>
      <c r="E12" s="4"/>
    </row>
    <row r="13" spans="1:5" ht="52.5" customHeight="1" x14ac:dyDescent="0.35">
      <c r="A13" s="20">
        <f t="shared" si="0"/>
        <v>1.0099999999999989</v>
      </c>
      <c r="B13" s="8" t="s">
        <v>118</v>
      </c>
      <c r="C13" s="8" t="s">
        <v>119</v>
      </c>
      <c r="D13" s="4"/>
      <c r="E13" s="4"/>
    </row>
    <row r="14" spans="1:5" ht="48" customHeight="1" x14ac:dyDescent="0.35">
      <c r="A14" s="20">
        <f t="shared" si="0"/>
        <v>1.0109999999999988</v>
      </c>
      <c r="B14" s="22" t="s">
        <v>70</v>
      </c>
      <c r="C14" s="8" t="s">
        <v>69</v>
      </c>
      <c r="D14" s="4"/>
      <c r="E14" s="4"/>
    </row>
    <row r="15" spans="1:5" ht="39.75" customHeight="1" x14ac:dyDescent="0.35">
      <c r="A15" s="20">
        <f t="shared" si="0"/>
        <v>1.0119999999999987</v>
      </c>
      <c r="B15" s="8" t="s">
        <v>71</v>
      </c>
      <c r="C15" s="8" t="s">
        <v>107</v>
      </c>
      <c r="D15" s="4"/>
      <c r="E15" s="4"/>
    </row>
    <row r="16" spans="1:5" ht="59.5" customHeight="1" x14ac:dyDescent="0.35">
      <c r="A16" s="20">
        <f t="shared" si="0"/>
        <v>1.0129999999999986</v>
      </c>
      <c r="B16" s="8" t="s">
        <v>72</v>
      </c>
      <c r="C16" s="8" t="s">
        <v>94</v>
      </c>
      <c r="D16" s="4"/>
      <c r="E16" s="4"/>
    </row>
    <row r="17" spans="1:5" ht="43.5" customHeight="1" x14ac:dyDescent="0.35">
      <c r="A17" s="20">
        <f t="shared" si="0"/>
        <v>1.0139999999999985</v>
      </c>
      <c r="B17" s="8" t="s">
        <v>74</v>
      </c>
      <c r="C17" s="8" t="s">
        <v>95</v>
      </c>
      <c r="D17" s="4"/>
      <c r="E17" s="4"/>
    </row>
    <row r="18" spans="1:5" ht="106.5" customHeight="1" x14ac:dyDescent="0.35">
      <c r="A18" s="20">
        <f t="shared" si="0"/>
        <v>1.0149999999999983</v>
      </c>
      <c r="B18" s="8" t="s">
        <v>113</v>
      </c>
      <c r="C18" s="8" t="s">
        <v>114</v>
      </c>
      <c r="D18" s="4"/>
      <c r="E18" s="4"/>
    </row>
    <row r="19" spans="1:5" ht="85.5" customHeight="1" x14ac:dyDescent="0.35">
      <c r="A19" s="20">
        <f t="shared" si="0"/>
        <v>1.0159999999999982</v>
      </c>
      <c r="B19" s="8" t="s">
        <v>73</v>
      </c>
      <c r="C19" s="8" t="s">
        <v>186</v>
      </c>
      <c r="D19" s="4"/>
      <c r="E19" s="4"/>
    </row>
    <row r="20" spans="1:5" ht="95.25" customHeight="1" x14ac:dyDescent="0.35">
      <c r="A20" s="20">
        <f t="shared" si="0"/>
        <v>1.0169999999999981</v>
      </c>
      <c r="B20" s="8" t="s">
        <v>75</v>
      </c>
      <c r="C20" s="8" t="s">
        <v>104</v>
      </c>
      <c r="D20" s="4"/>
      <c r="E20" s="4"/>
    </row>
    <row r="21" spans="1:5" ht="76.5" customHeight="1" x14ac:dyDescent="0.35">
      <c r="A21" s="20">
        <f t="shared" si="0"/>
        <v>1.017999999999998</v>
      </c>
      <c r="B21" s="8" t="s">
        <v>106</v>
      </c>
      <c r="C21" s="8" t="s">
        <v>105</v>
      </c>
      <c r="D21" s="4"/>
      <c r="E21" s="4"/>
    </row>
    <row r="22" spans="1:5" ht="68" customHeight="1" x14ac:dyDescent="0.35">
      <c r="A22" s="20">
        <f t="shared" si="0"/>
        <v>1.0189999999999979</v>
      </c>
      <c r="B22" s="8" t="s">
        <v>91</v>
      </c>
      <c r="C22" s="8" t="s">
        <v>90</v>
      </c>
      <c r="D22" s="4"/>
      <c r="E22" s="4"/>
    </row>
    <row r="23" spans="1:5" ht="105.75" customHeight="1" x14ac:dyDescent="0.35">
      <c r="A23" s="20">
        <f t="shared" si="0"/>
        <v>1.0199999999999978</v>
      </c>
      <c r="B23" s="8" t="s">
        <v>115</v>
      </c>
      <c r="C23" s="8" t="s">
        <v>137</v>
      </c>
      <c r="D23" s="4"/>
      <c r="E23" s="4"/>
    </row>
    <row r="24" spans="1:5" ht="75.75" customHeight="1" x14ac:dyDescent="0.35">
      <c r="A24" s="20">
        <f t="shared" si="0"/>
        <v>1.0209999999999977</v>
      </c>
      <c r="B24" s="8" t="s">
        <v>92</v>
      </c>
      <c r="C24" s="8" t="s">
        <v>93</v>
      </c>
      <c r="D24" s="4"/>
      <c r="E24" s="4"/>
    </row>
    <row r="25" spans="1:5" ht="43.5" x14ac:dyDescent="0.35">
      <c r="A25" s="20">
        <f t="shared" si="0"/>
        <v>1.0219999999999976</v>
      </c>
      <c r="B25" s="21" t="s">
        <v>156</v>
      </c>
      <c r="C25" s="8"/>
      <c r="D25" s="4"/>
      <c r="E25" s="4"/>
    </row>
    <row r="26" spans="1:5" ht="31" customHeight="1" x14ac:dyDescent="0.35">
      <c r="A26" s="20">
        <f t="shared" si="0"/>
        <v>1.0229999999999975</v>
      </c>
      <c r="B26" s="22" t="s">
        <v>77</v>
      </c>
      <c r="C26" s="8" t="s">
        <v>69</v>
      </c>
      <c r="D26" s="4"/>
      <c r="E26" s="4"/>
    </row>
    <row r="27" spans="1:5" ht="39.5" customHeight="1" x14ac:dyDescent="0.35">
      <c r="A27" s="20">
        <f t="shared" si="0"/>
        <v>1.0239999999999974</v>
      </c>
      <c r="B27" s="8" t="s">
        <v>130</v>
      </c>
      <c r="C27" s="8" t="s">
        <v>202</v>
      </c>
      <c r="D27" s="4"/>
      <c r="E27" s="4"/>
    </row>
    <row r="28" spans="1:5" ht="37.5" customHeight="1" x14ac:dyDescent="0.35">
      <c r="A28" s="20">
        <f t="shared" si="0"/>
        <v>1.0249999999999972</v>
      </c>
      <c r="B28" s="8" t="s">
        <v>160</v>
      </c>
      <c r="C28" s="8"/>
      <c r="D28" s="4"/>
      <c r="E28" s="4"/>
    </row>
    <row r="29" spans="1:5" ht="32.5" customHeight="1" x14ac:dyDescent="0.35">
      <c r="A29" s="20">
        <f t="shared" si="0"/>
        <v>1.0259999999999971</v>
      </c>
      <c r="B29" s="8" t="s">
        <v>131</v>
      </c>
      <c r="C29" s="21"/>
      <c r="D29" s="4"/>
      <c r="E29" s="4"/>
    </row>
    <row r="30" spans="1:5" ht="51" customHeight="1" x14ac:dyDescent="0.35">
      <c r="A30" s="20">
        <f t="shared" si="0"/>
        <v>1.026999999999997</v>
      </c>
      <c r="B30" s="8" t="s">
        <v>132</v>
      </c>
      <c r="C30" s="8"/>
      <c r="D30" s="4"/>
      <c r="E30" s="4"/>
    </row>
    <row r="31" spans="1:5" ht="86.25" customHeight="1" x14ac:dyDescent="0.35">
      <c r="A31" s="20">
        <f t="shared" si="0"/>
        <v>1.0279999999999969</v>
      </c>
      <c r="B31" s="8" t="s">
        <v>81</v>
      </c>
      <c r="C31" s="8" t="s">
        <v>161</v>
      </c>
      <c r="D31" s="4"/>
      <c r="E31" s="4"/>
    </row>
    <row r="32" spans="1:5" ht="104" customHeight="1" x14ac:dyDescent="0.35">
      <c r="A32" s="20">
        <f t="shared" si="0"/>
        <v>1.0289999999999968</v>
      </c>
      <c r="B32" s="6" t="s">
        <v>82</v>
      </c>
      <c r="C32" s="6" t="s">
        <v>83</v>
      </c>
      <c r="D32" s="4"/>
      <c r="E32" s="4"/>
    </row>
    <row r="33" spans="1:5" ht="41" customHeight="1" x14ac:dyDescent="0.35">
      <c r="A33" s="20">
        <f t="shared" si="0"/>
        <v>1.0299999999999967</v>
      </c>
      <c r="B33" s="8" t="s">
        <v>84</v>
      </c>
      <c r="C33" s="8"/>
      <c r="D33" s="4"/>
      <c r="E33" s="4"/>
    </row>
    <row r="34" spans="1:5" ht="48" customHeight="1" x14ac:dyDescent="0.35">
      <c r="A34" s="20">
        <f t="shared" si="0"/>
        <v>1.0309999999999966</v>
      </c>
      <c r="B34" s="12" t="s">
        <v>47</v>
      </c>
      <c r="C34" s="8"/>
      <c r="D34" s="4"/>
      <c r="E34" s="4"/>
    </row>
    <row r="35" spans="1:5" ht="29" customHeight="1" x14ac:dyDescent="0.35">
      <c r="A35" s="20">
        <f t="shared" si="0"/>
        <v>1.0319999999999965</v>
      </c>
      <c r="B35" s="22" t="s">
        <v>109</v>
      </c>
      <c r="C35" s="8"/>
      <c r="D35" s="4"/>
      <c r="E35" s="4"/>
    </row>
    <row r="36" spans="1:5" ht="70" customHeight="1" x14ac:dyDescent="0.35">
      <c r="A36" s="20">
        <f t="shared" si="0"/>
        <v>1.0329999999999964</v>
      </c>
      <c r="B36" s="6" t="s">
        <v>110</v>
      </c>
      <c r="C36" s="8" t="s">
        <v>179</v>
      </c>
      <c r="D36" s="4"/>
      <c r="E36" s="4"/>
    </row>
    <row r="37" spans="1:5" ht="83" customHeight="1" x14ac:dyDescent="0.35">
      <c r="A37" s="20">
        <f t="shared" si="0"/>
        <v>1.0339999999999963</v>
      </c>
      <c r="B37" s="8" t="s">
        <v>111</v>
      </c>
      <c r="C37" s="8" t="s">
        <v>180</v>
      </c>
      <c r="D37" s="4"/>
      <c r="E37" s="4"/>
    </row>
    <row r="38" spans="1:5" ht="28.5" customHeight="1" x14ac:dyDescent="0.35">
      <c r="A38" s="20">
        <f t="shared" si="0"/>
        <v>1.0349999999999961</v>
      </c>
      <c r="B38" s="8" t="s">
        <v>116</v>
      </c>
      <c r="C38" s="8" t="s">
        <v>78</v>
      </c>
      <c r="D38" s="4"/>
      <c r="E38" s="4"/>
    </row>
    <row r="39" spans="1:5" ht="38.5" customHeight="1" x14ac:dyDescent="0.35">
      <c r="A39" s="20">
        <f t="shared" si="0"/>
        <v>1.035999999999996</v>
      </c>
      <c r="B39" s="8" t="s">
        <v>117</v>
      </c>
      <c r="C39" s="8"/>
      <c r="D39" s="4"/>
      <c r="E39" s="4"/>
    </row>
    <row r="40" spans="1:5" ht="150" customHeight="1" x14ac:dyDescent="0.35">
      <c r="A40" s="20">
        <f t="shared" si="0"/>
        <v>1.0369999999999959</v>
      </c>
      <c r="B40" s="12" t="s">
        <v>162</v>
      </c>
      <c r="C40" s="8" t="s">
        <v>187</v>
      </c>
      <c r="D40" s="4"/>
      <c r="E40" s="4"/>
    </row>
    <row r="41" spans="1:5" ht="61.5" customHeight="1" x14ac:dyDescent="0.35">
      <c r="A41" s="20">
        <f t="shared" si="0"/>
        <v>1.0379999999999958</v>
      </c>
      <c r="B41" s="8" t="s">
        <v>41</v>
      </c>
      <c r="C41" s="15"/>
      <c r="D41" s="4"/>
      <c r="E41" s="4"/>
    </row>
    <row r="42" spans="1:5" ht="50.5" customHeight="1" x14ac:dyDescent="0.35">
      <c r="A42" s="20">
        <f t="shared" si="0"/>
        <v>1.0389999999999957</v>
      </c>
      <c r="B42" s="6" t="s">
        <v>42</v>
      </c>
      <c r="C42" s="9"/>
      <c r="D42" s="4"/>
      <c r="E42" s="4"/>
    </row>
    <row r="43" spans="1:5" ht="51" customHeight="1" x14ac:dyDescent="0.35">
      <c r="A43" s="20">
        <f t="shared" si="0"/>
        <v>1.0399999999999956</v>
      </c>
      <c r="B43" s="6" t="s">
        <v>54</v>
      </c>
      <c r="C43" s="9" t="s">
        <v>55</v>
      </c>
      <c r="D43" s="4"/>
      <c r="E43" s="4"/>
    </row>
    <row r="44" spans="1:5" ht="54.5" customHeight="1" x14ac:dyDescent="0.35">
      <c r="A44" s="20">
        <f t="shared" si="0"/>
        <v>1.0409999999999955</v>
      </c>
      <c r="B44" s="6" t="s">
        <v>56</v>
      </c>
      <c r="C44" s="9"/>
      <c r="D44" s="4"/>
      <c r="E44" s="4"/>
    </row>
    <row r="45" spans="1:5" ht="56.5" customHeight="1" x14ac:dyDescent="0.35">
      <c r="A45" s="20">
        <f t="shared" si="0"/>
        <v>1.0419999999999954</v>
      </c>
      <c r="B45" s="6" t="s">
        <v>59</v>
      </c>
      <c r="C45" s="9" t="s">
        <v>60</v>
      </c>
      <c r="D45" s="4"/>
      <c r="E45" s="4"/>
    </row>
    <row r="46" spans="1:5" ht="27" customHeight="1" x14ac:dyDescent="0.35">
      <c r="A46" s="20">
        <f t="shared" si="0"/>
        <v>1.0429999999999953</v>
      </c>
      <c r="B46" s="22" t="s">
        <v>96</v>
      </c>
      <c r="C46" s="8" t="s">
        <v>69</v>
      </c>
      <c r="D46" s="4"/>
      <c r="E46" s="4"/>
    </row>
    <row r="47" spans="1:5" ht="32" customHeight="1" x14ac:dyDescent="0.35">
      <c r="A47" s="20">
        <f t="shared" si="0"/>
        <v>1.0439999999999952</v>
      </c>
      <c r="B47" s="8" t="s">
        <v>121</v>
      </c>
      <c r="C47" s="8" t="s">
        <v>80</v>
      </c>
      <c r="D47" s="4"/>
      <c r="E47" s="4"/>
    </row>
    <row r="48" spans="1:5" ht="33" customHeight="1" x14ac:dyDescent="0.35">
      <c r="A48" s="20">
        <f t="shared" si="0"/>
        <v>1.044999999999995</v>
      </c>
      <c r="B48" s="8" t="s">
        <v>122</v>
      </c>
      <c r="C48" s="8" t="s">
        <v>79</v>
      </c>
      <c r="D48" s="4"/>
      <c r="E48" s="4"/>
    </row>
    <row r="49" spans="1:5" ht="34" customHeight="1" x14ac:dyDescent="0.35">
      <c r="A49" s="20">
        <f t="shared" si="0"/>
        <v>1.0459999999999949</v>
      </c>
      <c r="B49" s="12" t="s">
        <v>86</v>
      </c>
      <c r="C49" s="8" t="s">
        <v>87</v>
      </c>
      <c r="D49" s="4"/>
      <c r="E49" s="4"/>
    </row>
    <row r="50" spans="1:5" ht="67.5" customHeight="1" x14ac:dyDescent="0.35">
      <c r="A50" s="20">
        <f t="shared" si="0"/>
        <v>1.0469999999999948</v>
      </c>
      <c r="B50" s="6" t="s">
        <v>123</v>
      </c>
      <c r="C50" s="6"/>
      <c r="D50" s="4"/>
      <c r="E50" s="4"/>
    </row>
    <row r="51" spans="1:5" ht="72" customHeight="1" x14ac:dyDescent="0.35">
      <c r="A51" s="20">
        <f t="shared" si="0"/>
        <v>1.0479999999999947</v>
      </c>
      <c r="B51" s="7" t="s">
        <v>124</v>
      </c>
      <c r="C51" s="7" t="s">
        <v>89</v>
      </c>
      <c r="D51" s="4"/>
      <c r="E51" s="4"/>
    </row>
    <row r="52" spans="1:5" ht="88" customHeight="1" x14ac:dyDescent="0.35">
      <c r="A52" s="20">
        <f t="shared" si="0"/>
        <v>1.0489999999999946</v>
      </c>
      <c r="B52" s="8" t="s">
        <v>125</v>
      </c>
      <c r="C52" s="8"/>
      <c r="D52" s="4"/>
      <c r="E52" s="4"/>
    </row>
    <row r="53" spans="1:5" ht="60.5" customHeight="1" x14ac:dyDescent="0.35">
      <c r="A53" s="20">
        <f t="shared" si="0"/>
        <v>1.0499999999999945</v>
      </c>
      <c r="B53" s="8" t="s">
        <v>126</v>
      </c>
      <c r="C53" s="8"/>
      <c r="D53" s="4"/>
      <c r="E53" s="4"/>
    </row>
    <row r="54" spans="1:5" ht="30.5" customHeight="1" x14ac:dyDescent="0.35">
      <c r="A54" s="20">
        <f t="shared" si="0"/>
        <v>1.0509999999999944</v>
      </c>
      <c r="B54" s="12" t="s">
        <v>127</v>
      </c>
      <c r="C54" s="12"/>
      <c r="D54" s="4"/>
      <c r="E54" s="4"/>
    </row>
    <row r="55" spans="1:5" ht="68" customHeight="1" x14ac:dyDescent="0.35">
      <c r="A55" s="20">
        <f t="shared" si="0"/>
        <v>1.0519999999999943</v>
      </c>
      <c r="B55" s="8" t="s">
        <v>128</v>
      </c>
      <c r="C55" s="8" t="s">
        <v>97</v>
      </c>
      <c r="D55" s="4"/>
      <c r="E55" s="4"/>
    </row>
    <row r="56" spans="1:5" ht="89.5" customHeight="1" x14ac:dyDescent="0.35">
      <c r="A56" s="20">
        <f t="shared" si="0"/>
        <v>1.0529999999999942</v>
      </c>
      <c r="B56" s="8" t="s">
        <v>129</v>
      </c>
      <c r="C56" s="8" t="s">
        <v>120</v>
      </c>
      <c r="D56" s="4"/>
      <c r="E56" s="4"/>
    </row>
    <row r="57" spans="1:5" ht="46" customHeight="1" x14ac:dyDescent="0.35">
      <c r="A57" s="20">
        <f t="shared" si="0"/>
        <v>1.0539999999999941</v>
      </c>
      <c r="B57" s="8" t="s">
        <v>100</v>
      </c>
      <c r="C57" s="6"/>
      <c r="D57" s="4"/>
      <c r="E57" s="4"/>
    </row>
    <row r="58" spans="1:5" ht="73.5" customHeight="1" x14ac:dyDescent="0.35">
      <c r="A58" s="20">
        <f t="shared" si="0"/>
        <v>1.0549999999999939</v>
      </c>
      <c r="B58" s="8" t="s">
        <v>98</v>
      </c>
      <c r="C58" s="6" t="s">
        <v>99</v>
      </c>
      <c r="D58" s="4"/>
      <c r="E58" s="4"/>
    </row>
    <row r="59" spans="1:5" ht="60" customHeight="1" x14ac:dyDescent="0.35">
      <c r="A59" s="20">
        <f t="shared" si="0"/>
        <v>1.0559999999999938</v>
      </c>
      <c r="B59" s="24" t="s">
        <v>44</v>
      </c>
      <c r="C59" s="6" t="s">
        <v>188</v>
      </c>
      <c r="D59" s="4"/>
      <c r="E59" s="4"/>
    </row>
    <row r="60" spans="1:5" ht="112.5" customHeight="1" x14ac:dyDescent="0.35">
      <c r="A60" s="20">
        <f t="shared" si="0"/>
        <v>1.0569999999999937</v>
      </c>
      <c r="B60" s="6" t="s">
        <v>101</v>
      </c>
      <c r="C60" s="8"/>
      <c r="D60" s="4"/>
      <c r="E60" s="4"/>
    </row>
    <row r="61" spans="1:5" ht="131.5" customHeight="1" x14ac:dyDescent="0.35">
      <c r="A61" s="20">
        <f t="shared" si="0"/>
        <v>1.0579999999999936</v>
      </c>
      <c r="B61" s="7" t="s">
        <v>189</v>
      </c>
      <c r="C61" s="7" t="s">
        <v>190</v>
      </c>
      <c r="D61" s="4"/>
      <c r="E61" s="4"/>
    </row>
    <row r="62" spans="1:5" ht="117" customHeight="1" x14ac:dyDescent="0.35">
      <c r="A62" s="20">
        <f t="shared" si="0"/>
        <v>1.0589999999999935</v>
      </c>
      <c r="B62" s="12" t="s">
        <v>38</v>
      </c>
      <c r="C62" s="12" t="s">
        <v>57</v>
      </c>
      <c r="D62" s="4"/>
      <c r="E62" s="4"/>
    </row>
    <row r="63" spans="1:5" ht="71.25" customHeight="1" x14ac:dyDescent="0.35">
      <c r="A63" s="20">
        <f t="shared" si="0"/>
        <v>1.0599999999999934</v>
      </c>
      <c r="B63" s="12" t="s">
        <v>39</v>
      </c>
      <c r="C63" s="12"/>
      <c r="D63" s="4"/>
      <c r="E63" s="4"/>
    </row>
    <row r="64" spans="1:5" ht="59" customHeight="1" x14ac:dyDescent="0.35">
      <c r="A64" s="20">
        <f t="shared" si="0"/>
        <v>1.0609999999999933</v>
      </c>
      <c r="B64" s="12" t="s">
        <v>45</v>
      </c>
      <c r="C64" s="12" t="s">
        <v>58</v>
      </c>
      <c r="D64" s="4"/>
      <c r="E64" s="4"/>
    </row>
    <row r="65" spans="1:5" ht="47.5" customHeight="1" x14ac:dyDescent="0.35">
      <c r="A65" s="20">
        <f t="shared" si="0"/>
        <v>1.0619999999999932</v>
      </c>
      <c r="B65" s="12" t="s">
        <v>46</v>
      </c>
      <c r="C65" s="8"/>
      <c r="D65" s="14"/>
      <c r="E65" s="4"/>
    </row>
    <row r="66" spans="1:5" ht="60" customHeight="1" x14ac:dyDescent="0.35">
      <c r="A66" s="20">
        <f t="shared" si="0"/>
        <v>1.0629999999999931</v>
      </c>
      <c r="B66" s="12" t="s">
        <v>48</v>
      </c>
      <c r="C66" s="8"/>
      <c r="D66" s="4"/>
      <c r="E66" s="4"/>
    </row>
    <row r="67" spans="1:5" ht="39.5" customHeight="1" x14ac:dyDescent="0.35">
      <c r="A67" s="20">
        <f t="shared" si="0"/>
        <v>1.063999999999993</v>
      </c>
      <c r="B67" s="8" t="s">
        <v>164</v>
      </c>
      <c r="C67" s="6" t="s">
        <v>163</v>
      </c>
      <c r="D67" s="4"/>
      <c r="E67" s="4"/>
    </row>
    <row r="68" spans="1:5" ht="54" customHeight="1" x14ac:dyDescent="0.35">
      <c r="A68" s="20">
        <f t="shared" si="0"/>
        <v>1.0649999999999928</v>
      </c>
      <c r="B68" s="8" t="s">
        <v>191</v>
      </c>
      <c r="C68" s="21"/>
      <c r="D68" s="4"/>
      <c r="E68" s="4"/>
    </row>
    <row r="69" spans="1:5" ht="148.5" customHeight="1" x14ac:dyDescent="0.35">
      <c r="A69" s="20">
        <f t="shared" ref="A69:A85" si="1">A68+0.001</f>
        <v>1.0659999999999927</v>
      </c>
      <c r="B69" s="6" t="s">
        <v>49</v>
      </c>
      <c r="C69" s="21"/>
      <c r="D69" s="4"/>
      <c r="E69" s="4"/>
    </row>
    <row r="70" spans="1:5" ht="46" x14ac:dyDescent="0.35">
      <c r="A70" s="20">
        <f t="shared" si="1"/>
        <v>1.0669999999999926</v>
      </c>
      <c r="B70" s="6" t="s">
        <v>135</v>
      </c>
      <c r="C70" s="6" t="s">
        <v>136</v>
      </c>
      <c r="D70" s="4"/>
      <c r="E70" s="4"/>
    </row>
    <row r="71" spans="1:5" ht="66.5" customHeight="1" x14ac:dyDescent="0.35">
      <c r="A71" s="20">
        <f t="shared" si="1"/>
        <v>1.0679999999999925</v>
      </c>
      <c r="B71" s="6" t="s">
        <v>181</v>
      </c>
      <c r="C71" s="7"/>
      <c r="D71" s="4"/>
      <c r="E71" s="4"/>
    </row>
    <row r="72" spans="1:5" ht="48" customHeight="1" x14ac:dyDescent="0.35">
      <c r="A72" s="20">
        <f t="shared" si="1"/>
        <v>1.0689999999999924</v>
      </c>
      <c r="B72" s="12" t="s">
        <v>40</v>
      </c>
      <c r="C72" s="12"/>
      <c r="D72" s="4"/>
      <c r="E72" s="4"/>
    </row>
    <row r="73" spans="1:5" ht="105" customHeight="1" x14ac:dyDescent="0.35">
      <c r="A73" s="20">
        <f t="shared" si="1"/>
        <v>1.0699999999999923</v>
      </c>
      <c r="B73" s="6" t="s">
        <v>43</v>
      </c>
      <c r="C73" s="9"/>
      <c r="D73" s="4"/>
      <c r="E73" s="4"/>
    </row>
    <row r="74" spans="1:5" ht="59" customHeight="1" x14ac:dyDescent="0.35">
      <c r="A74" s="20">
        <f t="shared" si="1"/>
        <v>1.0709999999999922</v>
      </c>
      <c r="B74" s="6" t="s">
        <v>50</v>
      </c>
      <c r="C74" s="9"/>
      <c r="D74" s="4"/>
      <c r="E74" s="4"/>
    </row>
    <row r="75" spans="1:5" ht="33" customHeight="1" x14ac:dyDescent="0.35">
      <c r="A75" s="20">
        <f t="shared" si="1"/>
        <v>1.0719999999999921</v>
      </c>
      <c r="B75" s="6" t="s">
        <v>51</v>
      </c>
      <c r="C75" s="9"/>
      <c r="D75" s="4"/>
      <c r="E75" s="4"/>
    </row>
    <row r="76" spans="1:5" ht="33.5" customHeight="1" x14ac:dyDescent="0.35">
      <c r="A76" s="20">
        <f t="shared" si="1"/>
        <v>1.072999999999992</v>
      </c>
      <c r="B76" s="6" t="s">
        <v>52</v>
      </c>
      <c r="C76" s="9" t="s">
        <v>103</v>
      </c>
      <c r="D76" s="4"/>
      <c r="E76" s="4"/>
    </row>
    <row r="77" spans="1:5" ht="31.5" customHeight="1" x14ac:dyDescent="0.35">
      <c r="A77" s="20">
        <f t="shared" si="1"/>
        <v>1.0739999999999919</v>
      </c>
      <c r="B77" s="6" t="s">
        <v>53</v>
      </c>
      <c r="C77" s="9"/>
      <c r="D77" s="17"/>
      <c r="E77" s="4"/>
    </row>
    <row r="78" spans="1:5" ht="186" customHeight="1" x14ac:dyDescent="0.35">
      <c r="A78" s="20">
        <f t="shared" si="1"/>
        <v>1.0749999999999917</v>
      </c>
      <c r="B78" s="6" t="s">
        <v>133</v>
      </c>
      <c r="C78" s="8" t="s">
        <v>177</v>
      </c>
      <c r="D78" s="4"/>
      <c r="E78" s="4"/>
    </row>
    <row r="79" spans="1:5" ht="86" customHeight="1" x14ac:dyDescent="0.35">
      <c r="A79" s="20">
        <f t="shared" si="1"/>
        <v>1.0759999999999916</v>
      </c>
      <c r="B79" s="8" t="s">
        <v>61</v>
      </c>
      <c r="C79" s="8" t="s">
        <v>134</v>
      </c>
      <c r="D79" s="4"/>
      <c r="E79" s="4"/>
    </row>
    <row r="80" spans="1:5" ht="45.5" customHeight="1" x14ac:dyDescent="0.35">
      <c r="A80" s="20">
        <f t="shared" si="1"/>
        <v>1.0769999999999915</v>
      </c>
      <c r="B80" s="8" t="s">
        <v>62</v>
      </c>
      <c r="C80" s="16" t="s">
        <v>203</v>
      </c>
      <c r="D80" s="4"/>
      <c r="E80" s="4"/>
    </row>
    <row r="81" spans="1:8" ht="61.5" customHeight="1" x14ac:dyDescent="0.35">
      <c r="A81" s="20">
        <f t="shared" si="1"/>
        <v>1.0779999999999914</v>
      </c>
      <c r="B81" s="8" t="s">
        <v>63</v>
      </c>
      <c r="C81" s="16" t="s">
        <v>64</v>
      </c>
      <c r="D81" s="4"/>
      <c r="E81" s="4"/>
    </row>
    <row r="82" spans="1:8" ht="201.75" customHeight="1" x14ac:dyDescent="0.35">
      <c r="A82" s="20">
        <f t="shared" si="1"/>
        <v>1.0789999999999913</v>
      </c>
      <c r="B82" s="8" t="s">
        <v>165</v>
      </c>
      <c r="C82" s="16" t="s">
        <v>198</v>
      </c>
      <c r="D82" s="4"/>
      <c r="E82" s="4"/>
    </row>
    <row r="83" spans="1:8" ht="189" customHeight="1" x14ac:dyDescent="0.35">
      <c r="A83" s="20">
        <f t="shared" si="1"/>
        <v>1.0799999999999912</v>
      </c>
      <c r="B83" s="8" t="s">
        <v>197</v>
      </c>
      <c r="C83" s="16" t="s">
        <v>199</v>
      </c>
      <c r="D83" s="4"/>
      <c r="E83" s="4"/>
    </row>
    <row r="84" spans="1:8" ht="44" customHeight="1" x14ac:dyDescent="0.35">
      <c r="A84" s="20">
        <f t="shared" si="1"/>
        <v>1.0809999999999911</v>
      </c>
      <c r="B84" s="8" t="s">
        <v>196</v>
      </c>
      <c r="C84" s="16" t="s">
        <v>201</v>
      </c>
      <c r="D84" s="4"/>
      <c r="E84" s="4"/>
    </row>
    <row r="85" spans="1:8" s="2" customFormat="1" ht="48" customHeight="1" x14ac:dyDescent="0.35">
      <c r="A85" s="20">
        <f t="shared" si="1"/>
        <v>1.081999999999991</v>
      </c>
      <c r="B85" s="8" t="s">
        <v>200</v>
      </c>
      <c r="C85" s="8"/>
      <c r="D85" s="4"/>
      <c r="E85" s="4"/>
      <c r="F85" s="1"/>
      <c r="G85" s="1"/>
      <c r="H85" s="1"/>
    </row>
    <row r="86" spans="1:8" s="2" customFormat="1" ht="22.5" customHeight="1" x14ac:dyDescent="0.35">
      <c r="A86" s="30">
        <v>2</v>
      </c>
      <c r="B86" s="10" t="s">
        <v>184</v>
      </c>
      <c r="C86" s="11"/>
      <c r="D86" s="34"/>
      <c r="E86" s="34"/>
      <c r="F86" s="1"/>
      <c r="G86" s="1"/>
      <c r="H86" s="1"/>
    </row>
    <row r="87" spans="1:8" s="2" customFormat="1" ht="43" customHeight="1" x14ac:dyDescent="0.35">
      <c r="A87" s="20">
        <f t="shared" ref="A87:A103" si="2">A86+0.001</f>
        <v>2.0009999999999999</v>
      </c>
      <c r="B87" s="6" t="s">
        <v>8</v>
      </c>
      <c r="C87" s="6"/>
      <c r="D87" s="4"/>
      <c r="E87" s="4"/>
      <c r="F87" s="1"/>
      <c r="G87" s="1"/>
      <c r="H87" s="1"/>
    </row>
    <row r="88" spans="1:8" s="2" customFormat="1" ht="42.5" customHeight="1" x14ac:dyDescent="0.35">
      <c r="A88" s="20">
        <f t="shared" si="2"/>
        <v>2.0019999999999998</v>
      </c>
      <c r="B88" s="6" t="s">
        <v>9</v>
      </c>
      <c r="C88" s="6" t="s">
        <v>10</v>
      </c>
      <c r="D88" s="4"/>
      <c r="E88" s="4"/>
      <c r="F88" s="1"/>
      <c r="G88" s="1"/>
      <c r="H88" s="1"/>
    </row>
    <row r="89" spans="1:8" s="2" customFormat="1" ht="56.5" customHeight="1" x14ac:dyDescent="0.35">
      <c r="A89" s="20">
        <f t="shared" si="2"/>
        <v>2.0029999999999997</v>
      </c>
      <c r="B89" s="6" t="s">
        <v>25</v>
      </c>
      <c r="C89" s="6"/>
      <c r="D89" s="4"/>
      <c r="E89" s="4"/>
      <c r="F89" s="1"/>
      <c r="G89" s="1"/>
      <c r="H89" s="1"/>
    </row>
    <row r="90" spans="1:8" s="2" customFormat="1" ht="55.15" customHeight="1" x14ac:dyDescent="0.35">
      <c r="A90" s="20">
        <f t="shared" si="2"/>
        <v>2.0039999999999996</v>
      </c>
      <c r="B90" s="6" t="s">
        <v>26</v>
      </c>
      <c r="C90" s="6"/>
      <c r="D90" s="4"/>
      <c r="E90" s="4"/>
      <c r="F90" s="1"/>
      <c r="G90" s="1"/>
      <c r="H90" s="1"/>
    </row>
    <row r="91" spans="1:8" s="2" customFormat="1" ht="73.5" customHeight="1" x14ac:dyDescent="0.35">
      <c r="A91" s="20">
        <f t="shared" si="2"/>
        <v>2.0049999999999994</v>
      </c>
      <c r="B91" s="6" t="s">
        <v>11</v>
      </c>
      <c r="C91" s="6" t="s">
        <v>35</v>
      </c>
      <c r="D91" s="4"/>
      <c r="E91" s="4"/>
      <c r="F91" s="1"/>
      <c r="G91" s="1"/>
      <c r="H91" s="1"/>
    </row>
    <row r="92" spans="1:8" s="2" customFormat="1" ht="101.5" customHeight="1" x14ac:dyDescent="0.35">
      <c r="A92" s="20">
        <f t="shared" si="2"/>
        <v>2.0059999999999993</v>
      </c>
      <c r="B92" s="6" t="s">
        <v>12</v>
      </c>
      <c r="C92" s="6" t="s">
        <v>27</v>
      </c>
      <c r="D92" s="4"/>
      <c r="E92" s="4"/>
      <c r="F92" s="1"/>
      <c r="G92" s="1"/>
      <c r="H92" s="1"/>
    </row>
    <row r="93" spans="1:8" s="2" customFormat="1" ht="81" customHeight="1" x14ac:dyDescent="0.35">
      <c r="A93" s="20">
        <f t="shared" si="2"/>
        <v>2.0069999999999992</v>
      </c>
      <c r="B93" s="6" t="s">
        <v>13</v>
      </c>
      <c r="C93" s="6"/>
      <c r="D93" s="4"/>
      <c r="E93" s="4"/>
      <c r="F93" s="1"/>
      <c r="G93" s="1"/>
      <c r="H93" s="1"/>
    </row>
    <row r="94" spans="1:8" s="2" customFormat="1" ht="43.9" customHeight="1" x14ac:dyDescent="0.35">
      <c r="A94" s="20">
        <f t="shared" si="2"/>
        <v>2.0079999999999991</v>
      </c>
      <c r="B94" s="6" t="s">
        <v>14</v>
      </c>
      <c r="C94" s="6"/>
      <c r="D94" s="4"/>
      <c r="E94" s="4"/>
      <c r="F94" s="1"/>
      <c r="G94" s="1"/>
      <c r="H94" s="1"/>
    </row>
    <row r="95" spans="1:8" s="2" customFormat="1" ht="73.5" customHeight="1" x14ac:dyDescent="0.35">
      <c r="A95" s="20">
        <f t="shared" si="2"/>
        <v>2.008999999999999</v>
      </c>
      <c r="B95" s="6" t="s">
        <v>28</v>
      </c>
      <c r="C95" s="6" t="s">
        <v>15</v>
      </c>
      <c r="D95" s="4"/>
      <c r="E95" s="4"/>
      <c r="F95" s="1"/>
      <c r="G95" s="1"/>
      <c r="H95" s="1"/>
    </row>
    <row r="96" spans="1:8" s="2" customFormat="1" ht="20.25" customHeight="1" x14ac:dyDescent="0.35">
      <c r="A96" s="30">
        <v>3</v>
      </c>
      <c r="B96" s="10" t="s">
        <v>183</v>
      </c>
      <c r="C96" s="11"/>
      <c r="D96" s="34"/>
      <c r="E96" s="34"/>
      <c r="F96" s="1"/>
      <c r="G96" s="1"/>
      <c r="H96" s="1"/>
    </row>
    <row r="97" spans="1:8" s="2" customFormat="1" ht="45" customHeight="1" x14ac:dyDescent="0.35">
      <c r="A97" s="20">
        <f t="shared" si="2"/>
        <v>3.0009999999999999</v>
      </c>
      <c r="B97" s="6" t="s">
        <v>16</v>
      </c>
      <c r="C97" s="6" t="s">
        <v>17</v>
      </c>
      <c r="D97" s="4"/>
      <c r="E97" s="4"/>
      <c r="F97" s="1"/>
      <c r="G97" s="1"/>
      <c r="H97" s="1"/>
    </row>
    <row r="98" spans="1:8" s="2" customFormat="1" ht="71" customHeight="1" x14ac:dyDescent="0.35">
      <c r="A98" s="20">
        <f t="shared" si="2"/>
        <v>3.0019999999999998</v>
      </c>
      <c r="B98" s="6" t="s">
        <v>29</v>
      </c>
      <c r="C98" s="6" t="s">
        <v>30</v>
      </c>
      <c r="D98" s="4"/>
      <c r="E98" s="4"/>
      <c r="F98" s="1"/>
      <c r="G98" s="1"/>
      <c r="H98" s="1"/>
    </row>
    <row r="99" spans="1:8" s="2" customFormat="1" ht="101" customHeight="1" x14ac:dyDescent="0.35">
      <c r="A99" s="20">
        <f t="shared" si="2"/>
        <v>3.0029999999999997</v>
      </c>
      <c r="B99" s="6" t="s">
        <v>31</v>
      </c>
      <c r="C99" s="6" t="s">
        <v>32</v>
      </c>
      <c r="D99" s="4"/>
      <c r="E99" s="4"/>
      <c r="F99" s="1"/>
      <c r="G99" s="1"/>
      <c r="H99" s="1"/>
    </row>
    <row r="100" spans="1:8" s="2" customFormat="1" ht="53.5" customHeight="1" x14ac:dyDescent="0.35">
      <c r="A100" s="20">
        <f t="shared" si="2"/>
        <v>3.0039999999999996</v>
      </c>
      <c r="B100" s="6" t="s">
        <v>18</v>
      </c>
      <c r="C100" s="6" t="s">
        <v>33</v>
      </c>
      <c r="D100" s="4"/>
      <c r="E100" s="4"/>
      <c r="F100" s="1"/>
      <c r="G100" s="1"/>
      <c r="H100" s="1"/>
    </row>
    <row r="101" spans="1:8" s="2" customFormat="1" ht="66.650000000000006" customHeight="1" x14ac:dyDescent="0.35">
      <c r="A101" s="20">
        <f t="shared" si="2"/>
        <v>3.0049999999999994</v>
      </c>
      <c r="B101" s="6" t="s">
        <v>19</v>
      </c>
      <c r="C101" s="6"/>
      <c r="D101" s="4"/>
      <c r="E101" s="4"/>
      <c r="F101" s="1"/>
      <c r="G101" s="1"/>
      <c r="H101" s="1"/>
    </row>
    <row r="102" spans="1:8" s="2" customFormat="1" ht="22.9" customHeight="1" x14ac:dyDescent="0.35">
      <c r="A102" s="20">
        <f t="shared" si="2"/>
        <v>3.0059999999999993</v>
      </c>
      <c r="B102" s="6" t="s">
        <v>20</v>
      </c>
      <c r="C102" s="6"/>
      <c r="D102" s="4"/>
      <c r="E102" s="4"/>
      <c r="F102" s="1"/>
      <c r="G102" s="1"/>
      <c r="H102" s="1"/>
    </row>
    <row r="103" spans="1:8" s="2" customFormat="1" ht="70.5" customHeight="1" x14ac:dyDescent="0.35">
      <c r="A103" s="20">
        <f t="shared" si="2"/>
        <v>3.0069999999999992</v>
      </c>
      <c r="B103" s="6" t="s">
        <v>34</v>
      </c>
      <c r="C103" s="6" t="s">
        <v>21</v>
      </c>
      <c r="D103" s="4"/>
      <c r="E103" s="4"/>
      <c r="F103" s="1"/>
      <c r="G103" s="1"/>
      <c r="H103" s="1"/>
    </row>
    <row r="104" spans="1:8" s="2" customFormat="1" ht="26.25" customHeight="1" x14ac:dyDescent="0.35">
      <c r="A104" s="30">
        <v>4</v>
      </c>
      <c r="B104" s="10" t="s">
        <v>141</v>
      </c>
      <c r="C104" s="11"/>
      <c r="D104" s="5"/>
      <c r="E104" s="5"/>
      <c r="F104" s="1"/>
      <c r="G104" s="1"/>
      <c r="H104" s="1"/>
    </row>
    <row r="105" spans="1:8" s="2" customFormat="1" ht="36" customHeight="1" x14ac:dyDescent="0.35">
      <c r="A105" s="20">
        <f t="shared" ref="A105:A154" si="3">A104+0.001</f>
        <v>4.0010000000000003</v>
      </c>
      <c r="B105" s="6" t="s">
        <v>36</v>
      </c>
      <c r="C105" s="6"/>
      <c r="D105" s="4"/>
      <c r="E105" s="4"/>
      <c r="F105" s="1"/>
      <c r="G105" s="1"/>
      <c r="H105" s="1"/>
    </row>
    <row r="106" spans="1:8" s="2" customFormat="1" ht="25.5" customHeight="1" x14ac:dyDescent="0.35">
      <c r="A106" s="20">
        <f t="shared" si="3"/>
        <v>4.0020000000000007</v>
      </c>
      <c r="B106" s="6" t="s">
        <v>22</v>
      </c>
      <c r="C106" s="6"/>
      <c r="D106" s="4"/>
      <c r="E106" s="4"/>
      <c r="F106" s="1"/>
      <c r="G106" s="1"/>
      <c r="H106" s="1"/>
    </row>
    <row r="107" spans="1:8" s="2" customFormat="1" ht="27.75" customHeight="1" x14ac:dyDescent="0.35">
      <c r="A107" s="20">
        <f t="shared" si="3"/>
        <v>4.003000000000001</v>
      </c>
      <c r="B107" s="6" t="s">
        <v>23</v>
      </c>
      <c r="C107" s="6"/>
      <c r="D107" s="4"/>
      <c r="E107" s="4"/>
      <c r="F107" s="1"/>
      <c r="G107" s="1"/>
      <c r="H107" s="1"/>
    </row>
    <row r="108" spans="1:8" s="2" customFormat="1" ht="40.5" customHeight="1" x14ac:dyDescent="0.35">
      <c r="A108" s="20">
        <f t="shared" si="3"/>
        <v>4.0040000000000013</v>
      </c>
      <c r="B108" s="8" t="s">
        <v>153</v>
      </c>
      <c r="C108" s="12" t="s">
        <v>138</v>
      </c>
      <c r="D108" s="4"/>
      <c r="E108" s="4"/>
      <c r="F108" s="1"/>
      <c r="G108" s="1"/>
      <c r="H108" s="1"/>
    </row>
    <row r="109" spans="1:8" s="2" customFormat="1" ht="67" customHeight="1" x14ac:dyDescent="0.35">
      <c r="A109" s="20">
        <f t="shared" si="3"/>
        <v>4.0050000000000017</v>
      </c>
      <c r="B109" s="8" t="s">
        <v>204</v>
      </c>
      <c r="C109" s="8"/>
      <c r="D109" s="4"/>
      <c r="E109" s="4"/>
      <c r="F109" s="1"/>
      <c r="G109" s="1"/>
      <c r="H109" s="1"/>
    </row>
    <row r="110" spans="1:8" s="2" customFormat="1" ht="69" customHeight="1" x14ac:dyDescent="0.35">
      <c r="A110" s="20">
        <f t="shared" si="3"/>
        <v>4.006000000000002</v>
      </c>
      <c r="B110" s="8" t="s">
        <v>139</v>
      </c>
      <c r="C110" s="8" t="s">
        <v>193</v>
      </c>
      <c r="D110" s="4"/>
      <c r="E110" s="4"/>
      <c r="F110" s="1"/>
      <c r="G110" s="1"/>
      <c r="H110" s="1"/>
    </row>
    <row r="111" spans="1:8" s="2" customFormat="1" ht="44.5" customHeight="1" x14ac:dyDescent="0.35">
      <c r="A111" s="20">
        <f t="shared" si="3"/>
        <v>4.0070000000000023</v>
      </c>
      <c r="B111" s="8" t="s">
        <v>154</v>
      </c>
      <c r="C111" s="8"/>
      <c r="D111" s="4"/>
      <c r="E111" s="4"/>
      <c r="F111" s="1"/>
      <c r="G111" s="1"/>
      <c r="H111" s="1"/>
    </row>
    <row r="112" spans="1:8" s="2" customFormat="1" ht="36.75" customHeight="1" x14ac:dyDescent="0.35">
      <c r="A112" s="20">
        <f t="shared" si="3"/>
        <v>4.0080000000000027</v>
      </c>
      <c r="B112" s="8" t="s">
        <v>140</v>
      </c>
      <c r="C112" s="8"/>
      <c r="D112" s="4"/>
      <c r="E112" s="4"/>
      <c r="F112" s="1"/>
      <c r="G112" s="1"/>
      <c r="H112" s="1"/>
    </row>
    <row r="113" spans="1:8" s="2" customFormat="1" ht="82.5" customHeight="1" x14ac:dyDescent="0.35">
      <c r="A113" s="20">
        <f t="shared" si="3"/>
        <v>4.009000000000003</v>
      </c>
      <c r="B113" s="8" t="s">
        <v>166</v>
      </c>
      <c r="C113" s="12" t="s">
        <v>167</v>
      </c>
      <c r="D113" s="4"/>
      <c r="E113" s="4"/>
      <c r="F113" s="1"/>
      <c r="G113" s="1"/>
      <c r="H113" s="1"/>
    </row>
    <row r="114" spans="1:8" s="2" customFormat="1" ht="27" customHeight="1" x14ac:dyDescent="0.35">
      <c r="A114" s="30">
        <v>5</v>
      </c>
      <c r="B114" s="10" t="s">
        <v>142</v>
      </c>
      <c r="C114" s="11"/>
      <c r="D114" s="5"/>
      <c r="E114" s="5"/>
      <c r="F114" s="1"/>
      <c r="G114" s="1"/>
      <c r="H114" s="1"/>
    </row>
    <row r="115" spans="1:8" s="2" customFormat="1" ht="36.5" customHeight="1" x14ac:dyDescent="0.35">
      <c r="A115" s="20">
        <f t="shared" si="3"/>
        <v>5.0010000000000003</v>
      </c>
      <c r="B115" s="6" t="s">
        <v>36</v>
      </c>
      <c r="C115" s="6"/>
      <c r="D115" s="4"/>
      <c r="E115" s="4"/>
      <c r="F115" s="1"/>
      <c r="G115" s="1"/>
      <c r="H115" s="1"/>
    </row>
    <row r="116" spans="1:8" s="2" customFormat="1" ht="24" customHeight="1" x14ac:dyDescent="0.35">
      <c r="A116" s="20">
        <f t="shared" si="3"/>
        <v>5.0020000000000007</v>
      </c>
      <c r="B116" s="6" t="s">
        <v>22</v>
      </c>
      <c r="C116" s="6"/>
      <c r="D116" s="4"/>
      <c r="E116" s="4"/>
      <c r="F116" s="1"/>
      <c r="G116" s="1"/>
      <c r="H116" s="1"/>
    </row>
    <row r="117" spans="1:8" s="2" customFormat="1" ht="34" customHeight="1" x14ac:dyDescent="0.35">
      <c r="A117" s="20">
        <f t="shared" si="3"/>
        <v>5.003000000000001</v>
      </c>
      <c r="B117" s="6" t="s">
        <v>23</v>
      </c>
      <c r="C117" s="6"/>
      <c r="D117" s="4"/>
      <c r="E117" s="4"/>
      <c r="F117" s="1"/>
      <c r="G117" s="1"/>
      <c r="H117" s="1"/>
    </row>
    <row r="118" spans="1:8" s="2" customFormat="1" ht="35.25" customHeight="1" x14ac:dyDescent="0.35">
      <c r="A118" s="20">
        <f t="shared" si="3"/>
        <v>5.0040000000000013</v>
      </c>
      <c r="B118" s="8" t="s">
        <v>173</v>
      </c>
      <c r="C118" s="12" t="s">
        <v>138</v>
      </c>
      <c r="D118" s="4"/>
      <c r="E118" s="4"/>
      <c r="F118" s="1"/>
      <c r="G118" s="1"/>
      <c r="H118" s="1"/>
    </row>
    <row r="119" spans="1:8" s="2" customFormat="1" ht="64.5" customHeight="1" x14ac:dyDescent="0.35">
      <c r="A119" s="20">
        <f t="shared" si="3"/>
        <v>5.0050000000000017</v>
      </c>
      <c r="B119" s="8" t="s">
        <v>168</v>
      </c>
      <c r="C119" s="8"/>
      <c r="D119" s="4"/>
      <c r="E119" s="4"/>
      <c r="F119" s="1"/>
      <c r="G119" s="1"/>
      <c r="H119" s="1"/>
    </row>
    <row r="120" spans="1:8" s="2" customFormat="1" ht="23" customHeight="1" x14ac:dyDescent="0.35">
      <c r="A120" s="20">
        <f t="shared" si="3"/>
        <v>5.006000000000002</v>
      </c>
      <c r="B120" s="8" t="s">
        <v>143</v>
      </c>
      <c r="C120" s="8"/>
      <c r="D120" s="4"/>
      <c r="E120" s="4"/>
      <c r="F120" s="1"/>
      <c r="G120" s="1"/>
      <c r="H120" s="1"/>
    </row>
    <row r="121" spans="1:8" s="2" customFormat="1" ht="43" customHeight="1" x14ac:dyDescent="0.35">
      <c r="A121" s="20">
        <f t="shared" si="3"/>
        <v>5.0070000000000023</v>
      </c>
      <c r="B121" s="8" t="s">
        <v>155</v>
      </c>
      <c r="C121" s="8"/>
      <c r="D121" s="4"/>
      <c r="E121" s="4"/>
      <c r="F121" s="1"/>
      <c r="G121" s="1"/>
      <c r="H121" s="1"/>
    </row>
    <row r="122" spans="1:8" s="2" customFormat="1" ht="39.75" customHeight="1" x14ac:dyDescent="0.35">
      <c r="A122" s="20">
        <f t="shared" si="3"/>
        <v>5.0080000000000027</v>
      </c>
      <c r="B122" s="8" t="s">
        <v>140</v>
      </c>
      <c r="C122" s="8"/>
      <c r="D122" s="4"/>
      <c r="E122" s="4"/>
      <c r="F122" s="1"/>
      <c r="G122" s="1"/>
      <c r="H122" s="1"/>
    </row>
    <row r="123" spans="1:8" s="2" customFormat="1" ht="69" customHeight="1" x14ac:dyDescent="0.35">
      <c r="A123" s="20">
        <f t="shared" si="3"/>
        <v>5.009000000000003</v>
      </c>
      <c r="B123" s="8" t="s">
        <v>166</v>
      </c>
      <c r="C123" s="12" t="s">
        <v>167</v>
      </c>
      <c r="D123" s="4"/>
      <c r="E123" s="4"/>
      <c r="F123" s="1"/>
      <c r="G123" s="1"/>
      <c r="H123" s="1"/>
    </row>
    <row r="124" spans="1:8" s="2" customFormat="1" ht="21.5" customHeight="1" x14ac:dyDescent="0.35">
      <c r="A124" s="30">
        <v>6</v>
      </c>
      <c r="B124" s="10" t="s">
        <v>144</v>
      </c>
      <c r="C124" s="11"/>
      <c r="D124" s="5"/>
      <c r="E124" s="5"/>
      <c r="F124" s="1"/>
      <c r="G124" s="1"/>
      <c r="H124" s="1"/>
    </row>
    <row r="125" spans="1:8" s="2" customFormat="1" ht="29" customHeight="1" x14ac:dyDescent="0.35">
      <c r="A125" s="20">
        <f t="shared" si="3"/>
        <v>6.0010000000000003</v>
      </c>
      <c r="B125" s="6" t="s">
        <v>36</v>
      </c>
      <c r="C125" s="6"/>
      <c r="D125" s="4"/>
      <c r="E125" s="4"/>
      <c r="F125" s="1"/>
      <c r="G125" s="1"/>
      <c r="H125" s="1"/>
    </row>
    <row r="126" spans="1:8" s="2" customFormat="1" ht="20" customHeight="1" x14ac:dyDescent="0.35">
      <c r="A126" s="20">
        <f t="shared" si="3"/>
        <v>6.0020000000000007</v>
      </c>
      <c r="B126" s="6" t="s">
        <v>22</v>
      </c>
      <c r="C126" s="6"/>
      <c r="D126" s="4"/>
      <c r="E126" s="4"/>
      <c r="F126" s="1"/>
      <c r="G126" s="1"/>
      <c r="H126" s="1"/>
    </row>
    <row r="127" spans="1:8" s="2" customFormat="1" ht="28" customHeight="1" x14ac:dyDescent="0.35">
      <c r="A127" s="20">
        <f t="shared" si="3"/>
        <v>6.003000000000001</v>
      </c>
      <c r="B127" s="6" t="s">
        <v>23</v>
      </c>
      <c r="C127" s="6"/>
      <c r="D127" s="4"/>
      <c r="E127" s="4"/>
      <c r="F127" s="1"/>
      <c r="G127" s="1"/>
      <c r="H127" s="1"/>
    </row>
    <row r="128" spans="1:8" s="2" customFormat="1" ht="46.5" customHeight="1" x14ac:dyDescent="0.35">
      <c r="A128" s="20">
        <f t="shared" si="3"/>
        <v>6.0040000000000013</v>
      </c>
      <c r="B128" s="8" t="s">
        <v>172</v>
      </c>
      <c r="C128" s="12" t="s">
        <v>138</v>
      </c>
      <c r="D128" s="4"/>
      <c r="E128" s="4"/>
      <c r="F128" s="1"/>
      <c r="G128" s="1"/>
      <c r="H128" s="1"/>
    </row>
    <row r="129" spans="1:8" s="2" customFormat="1" ht="30.5" customHeight="1" x14ac:dyDescent="0.35">
      <c r="A129" s="20">
        <f t="shared" si="3"/>
        <v>6.0050000000000017</v>
      </c>
      <c r="B129" s="8" t="s">
        <v>145</v>
      </c>
      <c r="C129" s="8"/>
      <c r="D129" s="4"/>
      <c r="E129" s="4"/>
      <c r="F129" s="1"/>
      <c r="G129" s="1"/>
      <c r="H129" s="1"/>
    </row>
    <row r="130" spans="1:8" s="2" customFormat="1" ht="20.5" customHeight="1" x14ac:dyDescent="0.35">
      <c r="A130" s="20">
        <f t="shared" si="3"/>
        <v>6.006000000000002</v>
      </c>
      <c r="B130" s="8" t="s">
        <v>146</v>
      </c>
      <c r="C130" s="8"/>
      <c r="D130" s="4"/>
      <c r="E130" s="4"/>
      <c r="F130" s="1"/>
      <c r="G130" s="1"/>
      <c r="H130" s="1"/>
    </row>
    <row r="131" spans="1:8" s="2" customFormat="1" ht="26.25" customHeight="1" x14ac:dyDescent="0.35">
      <c r="A131" s="20">
        <f t="shared" si="3"/>
        <v>6.0070000000000023</v>
      </c>
      <c r="B131" s="8" t="s">
        <v>147</v>
      </c>
      <c r="C131" s="8"/>
      <c r="D131" s="4"/>
      <c r="E131" s="4"/>
      <c r="F131" s="1"/>
      <c r="G131" s="1"/>
      <c r="H131" s="1"/>
    </row>
    <row r="132" spans="1:8" s="2" customFormat="1" ht="57.5" x14ac:dyDescent="0.35">
      <c r="A132" s="20">
        <f t="shared" si="3"/>
        <v>6.0080000000000027</v>
      </c>
      <c r="B132" s="8" t="s">
        <v>169</v>
      </c>
      <c r="C132" s="12" t="s">
        <v>167</v>
      </c>
      <c r="D132" s="4"/>
      <c r="E132" s="4"/>
      <c r="F132" s="1"/>
      <c r="G132" s="1"/>
      <c r="H132" s="1"/>
    </row>
    <row r="133" spans="1:8" s="2" customFormat="1" ht="23.5" customHeight="1" x14ac:dyDescent="0.35">
      <c r="A133" s="30">
        <v>7</v>
      </c>
      <c r="B133" s="10" t="s">
        <v>148</v>
      </c>
      <c r="C133" s="11"/>
      <c r="D133" s="5"/>
      <c r="E133" s="5"/>
      <c r="F133" s="1"/>
      <c r="G133" s="1"/>
      <c r="H133" s="1"/>
    </row>
    <row r="134" spans="1:8" s="2" customFormat="1" ht="33.5" customHeight="1" x14ac:dyDescent="0.35">
      <c r="A134" s="20">
        <f t="shared" si="3"/>
        <v>7.0010000000000003</v>
      </c>
      <c r="B134" s="6" t="s">
        <v>36</v>
      </c>
      <c r="C134" s="6"/>
      <c r="D134" s="4"/>
      <c r="E134" s="4"/>
      <c r="F134" s="1"/>
      <c r="G134" s="1"/>
      <c r="H134" s="1"/>
    </row>
    <row r="135" spans="1:8" s="2" customFormat="1" ht="20.5" customHeight="1" x14ac:dyDescent="0.35">
      <c r="A135" s="20">
        <f t="shared" si="3"/>
        <v>7.0020000000000007</v>
      </c>
      <c r="B135" s="6" t="s">
        <v>22</v>
      </c>
      <c r="C135" s="6"/>
      <c r="D135" s="4"/>
      <c r="E135" s="4"/>
      <c r="F135" s="1"/>
      <c r="G135" s="1"/>
      <c r="H135" s="1"/>
    </row>
    <row r="136" spans="1:8" s="2" customFormat="1" ht="20.5" customHeight="1" x14ac:dyDescent="0.35">
      <c r="A136" s="20">
        <f t="shared" si="3"/>
        <v>7.003000000000001</v>
      </c>
      <c r="B136" s="6" t="s">
        <v>23</v>
      </c>
      <c r="C136" s="6"/>
      <c r="D136" s="4"/>
      <c r="E136" s="4"/>
      <c r="F136" s="1"/>
      <c r="G136" s="1"/>
      <c r="H136" s="1"/>
    </row>
    <row r="137" spans="1:8" s="2" customFormat="1" ht="34.5" x14ac:dyDescent="0.35">
      <c r="A137" s="20">
        <f t="shared" si="3"/>
        <v>7.0040000000000013</v>
      </c>
      <c r="B137" s="8" t="s">
        <v>174</v>
      </c>
      <c r="C137" s="12" t="s">
        <v>138</v>
      </c>
      <c r="D137" s="4"/>
      <c r="E137" s="4"/>
      <c r="F137" s="1"/>
      <c r="G137" s="1"/>
      <c r="H137" s="1"/>
    </row>
    <row r="138" spans="1:8" s="2" customFormat="1" ht="36.5" customHeight="1" x14ac:dyDescent="0.35">
      <c r="A138" s="20">
        <f t="shared" si="3"/>
        <v>7.0050000000000017</v>
      </c>
      <c r="B138" s="8" t="s">
        <v>145</v>
      </c>
      <c r="C138" s="8"/>
      <c r="D138" s="4"/>
      <c r="E138" s="4"/>
      <c r="F138" s="1"/>
      <c r="G138" s="1"/>
      <c r="H138" s="1"/>
    </row>
    <row r="139" spans="1:8" s="2" customFormat="1" ht="21.5" customHeight="1" x14ac:dyDescent="0.35">
      <c r="A139" s="20">
        <f t="shared" si="3"/>
        <v>7.006000000000002</v>
      </c>
      <c r="B139" s="8" t="s">
        <v>149</v>
      </c>
      <c r="C139" s="8"/>
      <c r="D139" s="4"/>
      <c r="E139" s="4"/>
      <c r="F139" s="1"/>
      <c r="G139" s="1"/>
      <c r="H139" s="1"/>
    </row>
    <row r="140" spans="1:8" s="2" customFormat="1" ht="36.5" customHeight="1" x14ac:dyDescent="0.35">
      <c r="A140" s="20">
        <f t="shared" si="3"/>
        <v>7.0070000000000023</v>
      </c>
      <c r="B140" s="8" t="s">
        <v>147</v>
      </c>
      <c r="C140" s="8"/>
      <c r="D140" s="4"/>
      <c r="E140" s="4"/>
      <c r="F140" s="1"/>
      <c r="G140" s="1"/>
      <c r="H140" s="1"/>
    </row>
    <row r="141" spans="1:8" s="2" customFormat="1" ht="69" customHeight="1" x14ac:dyDescent="0.35">
      <c r="A141" s="20">
        <f t="shared" si="3"/>
        <v>7.0080000000000027</v>
      </c>
      <c r="B141" s="8" t="s">
        <v>169</v>
      </c>
      <c r="C141" s="12" t="s">
        <v>167</v>
      </c>
      <c r="D141" s="4"/>
      <c r="E141" s="4"/>
      <c r="F141" s="1"/>
      <c r="G141" s="1"/>
      <c r="H141" s="1"/>
    </row>
    <row r="142" spans="1:8" s="2" customFormat="1" ht="25.5" customHeight="1" x14ac:dyDescent="0.35">
      <c r="A142" s="30">
        <v>8</v>
      </c>
      <c r="B142" s="10" t="s">
        <v>150</v>
      </c>
      <c r="C142" s="11"/>
      <c r="D142" s="5"/>
      <c r="E142" s="5"/>
      <c r="F142" s="1"/>
      <c r="G142" s="1"/>
      <c r="H142" s="1"/>
    </row>
    <row r="143" spans="1:8" s="2" customFormat="1" ht="32.5" customHeight="1" x14ac:dyDescent="0.35">
      <c r="A143" s="20">
        <f t="shared" si="3"/>
        <v>8.0009999999999994</v>
      </c>
      <c r="B143" s="6" t="s">
        <v>36</v>
      </c>
      <c r="C143" s="6"/>
      <c r="D143" s="4"/>
      <c r="E143" s="4"/>
      <c r="F143" s="1"/>
      <c r="G143" s="1"/>
      <c r="H143" s="1"/>
    </row>
    <row r="144" spans="1:8" s="2" customFormat="1" ht="24" customHeight="1" x14ac:dyDescent="0.35">
      <c r="A144" s="20">
        <f t="shared" si="3"/>
        <v>8.0019999999999989</v>
      </c>
      <c r="B144" s="6" t="s">
        <v>22</v>
      </c>
      <c r="C144" s="6"/>
      <c r="D144" s="4"/>
      <c r="E144" s="4"/>
      <c r="F144" s="1"/>
      <c r="G144" s="1"/>
      <c r="H144" s="1"/>
    </row>
    <row r="145" spans="1:8" s="2" customFormat="1" ht="23.5" customHeight="1" x14ac:dyDescent="0.35">
      <c r="A145" s="20">
        <f t="shared" si="3"/>
        <v>8.0029999999999983</v>
      </c>
      <c r="B145" s="6" t="s">
        <v>23</v>
      </c>
      <c r="C145" s="6"/>
      <c r="D145" s="4"/>
      <c r="E145" s="4"/>
      <c r="F145" s="1"/>
      <c r="G145" s="1"/>
      <c r="H145" s="1"/>
    </row>
    <row r="146" spans="1:8" s="2" customFormat="1" ht="44" customHeight="1" x14ac:dyDescent="0.35">
      <c r="A146" s="20">
        <f t="shared" si="3"/>
        <v>8.0039999999999978</v>
      </c>
      <c r="B146" s="8" t="s">
        <v>175</v>
      </c>
      <c r="C146" s="12" t="s">
        <v>138</v>
      </c>
      <c r="D146" s="4"/>
      <c r="E146" s="4"/>
      <c r="F146" s="1"/>
      <c r="G146" s="1"/>
      <c r="H146" s="1"/>
    </row>
    <row r="147" spans="1:8" s="2" customFormat="1" ht="26.5" customHeight="1" x14ac:dyDescent="0.35">
      <c r="A147" s="20">
        <f t="shared" si="3"/>
        <v>8.0049999999999972</v>
      </c>
      <c r="B147" s="8" t="s">
        <v>145</v>
      </c>
      <c r="C147" s="8"/>
      <c r="D147" s="4"/>
      <c r="E147" s="4"/>
      <c r="F147" s="1"/>
      <c r="G147" s="1"/>
      <c r="H147" s="1"/>
    </row>
    <row r="148" spans="1:8" s="2" customFormat="1" ht="20" customHeight="1" x14ac:dyDescent="0.35">
      <c r="A148" s="20">
        <f t="shared" si="3"/>
        <v>8.0059999999999967</v>
      </c>
      <c r="B148" s="8" t="s">
        <v>151</v>
      </c>
      <c r="C148" s="8"/>
      <c r="D148" s="4"/>
      <c r="E148" s="4"/>
      <c r="F148" s="1"/>
      <c r="G148" s="1"/>
      <c r="H148" s="1"/>
    </row>
    <row r="149" spans="1:8" s="2" customFormat="1" ht="29" customHeight="1" x14ac:dyDescent="0.35">
      <c r="A149" s="20">
        <f t="shared" si="3"/>
        <v>8.0069999999999961</v>
      </c>
      <c r="B149" s="8" t="s">
        <v>147</v>
      </c>
      <c r="C149" s="8"/>
      <c r="D149" s="4"/>
      <c r="E149" s="4"/>
      <c r="F149" s="1"/>
      <c r="G149" s="1"/>
      <c r="H149" s="1"/>
    </row>
    <row r="150" spans="1:8" s="2" customFormat="1" ht="85.5" customHeight="1" x14ac:dyDescent="0.35">
      <c r="A150" s="20">
        <f t="shared" si="3"/>
        <v>8.0079999999999956</v>
      </c>
      <c r="B150" s="8" t="s">
        <v>169</v>
      </c>
      <c r="C150" s="12" t="s">
        <v>167</v>
      </c>
      <c r="D150" s="4"/>
      <c r="E150" s="4"/>
      <c r="F150" s="1"/>
      <c r="G150" s="1"/>
      <c r="H150" s="1"/>
    </row>
    <row r="151" spans="1:8" s="2" customFormat="1" ht="21" customHeight="1" x14ac:dyDescent="0.35">
      <c r="A151" s="30">
        <v>9</v>
      </c>
      <c r="B151" s="10" t="s">
        <v>152</v>
      </c>
      <c r="C151" s="11"/>
      <c r="D151" s="34"/>
      <c r="E151" s="34"/>
      <c r="F151" s="1"/>
      <c r="G151" s="1"/>
      <c r="H151" s="1"/>
    </row>
    <row r="152" spans="1:8" ht="203.5" customHeight="1" x14ac:dyDescent="0.35">
      <c r="A152" s="20">
        <f>A151+0.001</f>
        <v>9.0009999999999994</v>
      </c>
      <c r="B152" s="6" t="s">
        <v>170</v>
      </c>
      <c r="C152" s="6" t="s">
        <v>171</v>
      </c>
      <c r="D152" s="4"/>
      <c r="E152" s="4"/>
    </row>
    <row r="153" spans="1:8" ht="167.25" customHeight="1" x14ac:dyDescent="0.35">
      <c r="A153" s="23">
        <f t="shared" si="3"/>
        <v>9.0019999999999989</v>
      </c>
      <c r="B153" s="8" t="s">
        <v>194</v>
      </c>
      <c r="C153" s="8" t="s">
        <v>195</v>
      </c>
      <c r="D153" s="4"/>
      <c r="E153" s="4"/>
    </row>
    <row r="154" spans="1:8" ht="36" customHeight="1" x14ac:dyDescent="0.35">
      <c r="A154" s="20">
        <f t="shared" si="3"/>
        <v>9.0029999999999983</v>
      </c>
      <c r="B154" s="6" t="s">
        <v>37</v>
      </c>
      <c r="C154" s="6" t="s">
        <v>24</v>
      </c>
      <c r="D154" s="18"/>
      <c r="E154" s="18"/>
    </row>
    <row r="155" spans="1:8" x14ac:dyDescent="0.35">
      <c r="A155" s="19"/>
    </row>
  </sheetData>
  <pageMargins left="0.31496062992125984" right="0.31496062992125984" top="1.1811023622047245" bottom="0.78740157480314965" header="0.31496062992125984" footer="0.31496062992125984"/>
  <pageSetup paperSize="9" scale="79" fitToHeight="0" orientation="landscape" horizontalDpi="4294967293" r:id="rId1"/>
  <headerFooter>
    <oddHeader xml:space="preserve">&amp;LZadávací dokumentace
VZ2025080 Onprem cloud storage S3
Příloha č. 1 – Technická specifikace předmětu plnění </oddHeader>
    <oddFooter>&amp;C&amp;P</oddFooter>
  </headerFooter>
  <rowBreaks count="7" manualBreakCount="7">
    <brk id="85" max="16383" man="1"/>
    <brk id="95" max="16383" man="1"/>
    <brk id="103" max="16383" man="1"/>
    <brk id="113" max="16383" man="1"/>
    <brk id="123" max="16383" man="1"/>
    <brk id="141" max="16383" man="1"/>
    <brk id="15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3DC19E6DFA3C429A6E53B3636E8B9E" ma:contentTypeVersion="4" ma:contentTypeDescription="Create a new document." ma:contentTypeScope="" ma:versionID="2fbe7360c436ec00ad505bdd96ad72f7">
  <xsd:schema xmlns:xsd="http://www.w3.org/2001/XMLSchema" xmlns:xs="http://www.w3.org/2001/XMLSchema" xmlns:p="http://schemas.microsoft.com/office/2006/metadata/properties" xmlns:ns2="c78d7ef9-9477-40f6-90aa-a2e28135f84d" targetNamespace="http://schemas.microsoft.com/office/2006/metadata/properties" ma:root="true" ma:fieldsID="d229dcd9424439ee5ccc9b1c8e90e713" ns2:_="">
    <xsd:import namespace="c78d7ef9-9477-40f6-90aa-a2e28135f84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d7ef9-9477-40f6-90aa-a2e28135f8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D7E280-937F-42B2-A4D7-7728E0D8D2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d7ef9-9477-40f6-90aa-a2e28135f8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6A4C7D-A01A-4346-98BC-FCC22CDCD199}">
  <ds:schemaRefs>
    <ds:schemaRef ds:uri="http://www.w3.org/XML/1998/namespace"/>
    <ds:schemaRef ds:uri="http://purl.org/dc/terms/"/>
    <ds:schemaRef ds:uri="http://schemas.openxmlformats.org/package/2006/metadata/core-propertie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c78d7ef9-9477-40f6-90aa-a2e28135f84d"/>
  </ds:schemaRefs>
</ds:datastoreItem>
</file>

<file path=customXml/itemProps3.xml><?xml version="1.0" encoding="utf-8"?>
<ds:datastoreItem xmlns:ds="http://schemas.openxmlformats.org/officeDocument/2006/customXml" ds:itemID="{F6A221AF-03B1-4322-AA2B-B7707C062E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1A Technická specifikace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2025-12-05T09:45:36Z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33fbad-f6f4-45bd-b8c1-f46f3711dcc6_Enabled">
    <vt:lpwstr>True</vt:lpwstr>
  </property>
  <property fmtid="{D5CDD505-2E9C-101B-9397-08002B2CF9AE}" pid="3" name="MSIP_Label_8b33fbad-f6f4-45bd-b8c1-f46f3711dcc6_SiteId">
    <vt:lpwstr>8ef2ef64-61e6-4033-9f7f-48ccd5d03c90</vt:lpwstr>
  </property>
  <property fmtid="{D5CDD505-2E9C-101B-9397-08002B2CF9AE}" pid="4" name="MSIP_Label_8b33fbad-f6f4-45bd-b8c1-f46f3711dcc6_Owner">
    <vt:lpwstr>martin.majer@spcss.cz</vt:lpwstr>
  </property>
  <property fmtid="{D5CDD505-2E9C-101B-9397-08002B2CF9AE}" pid="5" name="MSIP_Label_8b33fbad-f6f4-45bd-b8c1-f46f3711dcc6_SetDate">
    <vt:lpwstr>2018-09-27T07:02:39.5627722Z</vt:lpwstr>
  </property>
  <property fmtid="{D5CDD505-2E9C-101B-9397-08002B2CF9AE}" pid="6" name="MSIP_Label_8b33fbad-f6f4-45bd-b8c1-f46f3711dcc6_Name">
    <vt:lpwstr>Veřejné</vt:lpwstr>
  </property>
  <property fmtid="{D5CDD505-2E9C-101B-9397-08002B2CF9AE}" pid="7" name="MSIP_Label_8b33fbad-f6f4-45bd-b8c1-f46f3711dcc6_Application">
    <vt:lpwstr>Microsoft Azure Information Protection</vt:lpwstr>
  </property>
  <property fmtid="{D5CDD505-2E9C-101B-9397-08002B2CF9AE}" pid="8" name="MSIP_Label_8b33fbad-f6f4-45bd-b8c1-f46f3711dcc6_Extended_MSFT_Method">
    <vt:lpwstr>Automatic</vt:lpwstr>
  </property>
  <property fmtid="{D5CDD505-2E9C-101B-9397-08002B2CF9AE}" pid="9" name="Sensitivity">
    <vt:lpwstr>Veřejné</vt:lpwstr>
  </property>
  <property fmtid="{D5CDD505-2E9C-101B-9397-08002B2CF9AE}" pid="10" name="ContentTypeId">
    <vt:lpwstr>0x010100323DC19E6DFA3C429A6E53B3636E8B9E</vt:lpwstr>
  </property>
</Properties>
</file>