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80" documentId="8_{C0A9BEB1-7A2C-4FA7-81E3-78E4DBBE83A0}" xr6:coauthVersionLast="47" xr6:coauthVersionMax="47" xr10:uidLastSave="{F21E9361-9876-4050-B4A0-E407EAB20FA8}"/>
  <bookViews>
    <workbookView xWindow="28680" yWindow="0" windowWidth="29040" windowHeight="17520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3" i="2"/>
  <c r="F4" i="2"/>
  <c r="F6" i="2"/>
  <c r="F7" i="2"/>
  <c r="F2" i="2" l="1"/>
  <c r="F8" i="2" l="1"/>
</calcChain>
</file>

<file path=xl/sharedStrings.xml><?xml version="1.0" encoding="utf-8"?>
<sst xmlns="http://schemas.openxmlformats.org/spreadsheetml/2006/main" count="19" uniqueCount="18">
  <si>
    <t>P.č.</t>
  </si>
  <si>
    <t>Označení</t>
  </si>
  <si>
    <t>Popis</t>
  </si>
  <si>
    <t>Počet ks</t>
  </si>
  <si>
    <t>Jednotková nabídková cena v Kč bez DPH</t>
  </si>
  <si>
    <t>Celková cena v Kč bez DPH</t>
  </si>
  <si>
    <t>GPU server</t>
  </si>
  <si>
    <t>Subskripce MW04349 Red Hat OpenShift Platform Plus (Bare Metal Node), Standard (1-2 Sockets up to 128  Cores)</t>
  </si>
  <si>
    <t>Subskripce MCT4722 Red Hat AI Accelerator, Standard (1 Accelerator)</t>
  </si>
  <si>
    <t>Celková nabídková cena v Kč bez DPH</t>
  </si>
  <si>
    <t>Hardware maintenance IBM Storage Expert Care Basic poskytovaná ode dne podpisu Předávacího protokolu bez výhrad dle Smlouvy po dobu 36 měsíců</t>
  </si>
  <si>
    <t>GPU server, každý osazený čtyřmi GPU adaptéry NVIDIA H200</t>
  </si>
  <si>
    <t>Infra node</t>
  </si>
  <si>
    <t>HWMA na výše uvedený GPU server osazený čtyřmi GPU adaptéry NVIDIA H200</t>
  </si>
  <si>
    <t>HWMA na výše uvedený compute server</t>
  </si>
  <si>
    <t>Compute server v roli infra node, 64 CPU, 1 GB RAM</t>
  </si>
  <si>
    <t>Subskripce MW04349 Red Hat OpenShift Platform Plus (Bare Metal Node), Standard (1-2 Sockets up to 128  Cores) s platností 1. 3. 2026 - 28. 2. 2027</t>
  </si>
  <si>
    <t>Subskripce MCT4722 Red Hat AI Accelerator, Standard (1 Accelerator) s platností 1. 3. 2026 - 28. 2.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</si>
</sst>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3"/>
  <sheetViews>
    <sheetView tabSelected="1" zoomScaleNormal="100" zoomScalePageLayoutView="120" workbookViewId="0">
      <selection activeCell="E11" sqref="E11"/>
    </sheetView>
  </sheetViews>
  <sheetFormatPr defaultColWidth="9.140625" defaultRowHeight="11.25" x14ac:dyDescent="0.15"/>
  <cols>
    <col min="1" max="1" width="9.140625" style="2"/>
    <col min="2" max="2" width="26" style="2" customWidth="1"/>
    <col min="3" max="3" width="65.28515625" style="2" customWidth="1"/>
    <col min="4" max="4" width="26.42578125" style="2" customWidth="1"/>
    <col min="5" max="5" width="31.5703125" style="2" customWidth="1"/>
    <col min="6" max="6" width="26" style="2" customWidth="1"/>
    <col min="7" max="16384" width="9.140625" style="2"/>
  </cols>
  <sheetData>
    <row r="1" spans="1:6" s="4" customFormat="1" ht="27.6" customHeight="1" x14ac:dyDescent="0.25">
      <c r="A1" s="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30" customHeight="1" x14ac:dyDescent="0.25">
      <c r="A2" s="10">
        <v>1</v>
      </c>
      <c r="B2" s="16" t="s">
        <v>6</v>
      </c>
      <c r="C2" s="15" t="s">
        <v>11</v>
      </c>
      <c r="D2" s="11">
        <v>2</v>
      </c>
      <c r="E2" s="12">
        <v>0</v>
      </c>
      <c r="F2" s="13">
        <f>D2*E2</f>
        <v>0</v>
      </c>
    </row>
    <row r="3" spans="1:6" s="5" customFormat="1" ht="30" customHeight="1" x14ac:dyDescent="0.25">
      <c r="A3" s="10">
        <v>2</v>
      </c>
      <c r="B3" s="16" t="s">
        <v>12</v>
      </c>
      <c r="C3" s="15" t="s">
        <v>15</v>
      </c>
      <c r="D3" s="11">
        <v>2</v>
      </c>
      <c r="E3" s="12">
        <v>0</v>
      </c>
      <c r="F3" s="13">
        <f>D3*E3</f>
        <v>0</v>
      </c>
    </row>
    <row r="4" spans="1:6" s="5" customFormat="1" ht="38.25" customHeight="1" x14ac:dyDescent="0.25">
      <c r="A4" s="10">
        <v>3</v>
      </c>
      <c r="B4" s="16" t="s">
        <v>13</v>
      </c>
      <c r="C4" s="15" t="s">
        <v>10</v>
      </c>
      <c r="D4" s="11">
        <v>2</v>
      </c>
      <c r="E4" s="12">
        <v>0</v>
      </c>
      <c r="F4" s="13">
        <f>D4*E4</f>
        <v>0</v>
      </c>
    </row>
    <row r="5" spans="1:6" s="5" customFormat="1" ht="38.25" customHeight="1" x14ac:dyDescent="0.25">
      <c r="A5" s="10">
        <v>4</v>
      </c>
      <c r="B5" s="16" t="s">
        <v>14</v>
      </c>
      <c r="C5" s="15" t="s">
        <v>10</v>
      </c>
      <c r="D5" s="11">
        <v>2</v>
      </c>
      <c r="E5" s="12">
        <v>0</v>
      </c>
      <c r="F5" s="13">
        <f>D5*E5</f>
        <v>0</v>
      </c>
    </row>
    <row r="6" spans="1:6" s="5" customFormat="1" ht="58.5" customHeight="1" x14ac:dyDescent="0.25">
      <c r="A6" s="10">
        <v>5</v>
      </c>
      <c r="B6" s="15" t="s">
        <v>7</v>
      </c>
      <c r="C6" s="17" t="s">
        <v>16</v>
      </c>
      <c r="D6" s="11">
        <v>2</v>
      </c>
      <c r="E6" s="12">
        <v>0</v>
      </c>
      <c r="F6" s="13">
        <f t="shared" ref="F6:F7" si="0">D6*E6</f>
        <v>0</v>
      </c>
    </row>
    <row r="7" spans="1:6" s="5" customFormat="1" ht="38.25" customHeight="1" x14ac:dyDescent="0.25">
      <c r="A7" s="10">
        <v>6</v>
      </c>
      <c r="B7" s="14" t="s">
        <v>8</v>
      </c>
      <c r="C7" s="14" t="s">
        <v>17</v>
      </c>
      <c r="D7" s="11">
        <v>8</v>
      </c>
      <c r="E7" s="12">
        <v>0</v>
      </c>
      <c r="F7" s="13">
        <f t="shared" si="0"/>
        <v>0</v>
      </c>
    </row>
    <row r="8" spans="1:6" s="1" customFormat="1" ht="36" customHeight="1" x14ac:dyDescent="0.15">
      <c r="A8" s="8"/>
      <c r="B8" s="18" t="s">
        <v>9</v>
      </c>
      <c r="C8" s="18"/>
      <c r="D8" s="18"/>
      <c r="E8" s="18"/>
      <c r="F8" s="7">
        <f>SUM(F2:F7)</f>
        <v>0</v>
      </c>
    </row>
    <row r="10" spans="1:6" ht="19.899999999999999" customHeight="1" x14ac:dyDescent="0.15"/>
    <row r="13" spans="1:6" x14ac:dyDescent="0.15">
      <c r="F13" s="3"/>
    </row>
  </sheetData>
  <mergeCells count="1">
    <mergeCell ref="B8:E8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  <headerFooter>
    <oddHeader xml:space="preserve">&amp;L&amp;"Verdana,Tučné"&amp;9Výzva k podání nabídky č. 03
Příloha č. 5 - Tabulka pro stanovení nabídkové ceny pro účely hodnocení 
VZ2025104 (VZ2024012 - 03) Upgrade HCI Openshift o GPU adaptéry II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59408-CD46-4D58-AC2D-422DF0A0CDCD}">
  <ds:schemaRefs>
    <ds:schemaRef ds:uri="7c0dd6a1-0b98-49a2-9979-6f29bc4bbe4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4f7df457-7194-4163-ace0-02a98f5ac27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7910C4-6440-4266-9831-365BD919F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2025-12-02T14:10:43Z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