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pcss365-my.sharepoint.com/personal/andrea_kratoskova_spcss_cz/Documents/Desktop/pracovni/VZ2025115 (VZ2024045-03) Nákup Cisco/01_ZADANI VZ/"/>
    </mc:Choice>
  </mc:AlternateContent>
  <xr:revisionPtr revIDLastSave="31" documentId="13_ncr:1_{7E63EF7F-838C-40B5-80F7-57689AA5F6CE}" xr6:coauthVersionLast="47" xr6:coauthVersionMax="47" xr10:uidLastSave="{331FB200-C6CD-45D6-8FBA-3CB879802F27}"/>
  <bookViews>
    <workbookView xWindow="-28910" yWindow="-110" windowWidth="29020" windowHeight="15700" xr2:uid="{00000000-000D-0000-FFFF-FFFF00000000}"/>
  </bookViews>
  <sheets>
    <sheet name="Technická specifika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2" i="1"/>
  <c r="F154" i="1" l="1"/>
</calcChain>
</file>

<file path=xl/sharedStrings.xml><?xml version="1.0" encoding="utf-8"?>
<sst xmlns="http://schemas.openxmlformats.org/spreadsheetml/2006/main" count="361" uniqueCount="195">
  <si>
    <t>---</t>
  </si>
  <si>
    <t>10GBASE-SR SFP Module, Enterprise-Class</t>
  </si>
  <si>
    <t>25GBASE-SR SFP Module</t>
  </si>
  <si>
    <t>ISE-A-LIC</t>
  </si>
  <si>
    <t>Cisco Identity Service Engine Advantage Subscription</t>
  </si>
  <si>
    <t>DUO-ESSENTIALS</t>
  </si>
  <si>
    <t>Cisco Duo Essentials edition (formerly MFA)</t>
  </si>
  <si>
    <t>Označení výrobce</t>
  </si>
  <si>
    <t>Celková nabídková cena v Kč bez DPH</t>
  </si>
  <si>
    <t>SFP-10G-SR-S=*</t>
  </si>
  <si>
    <t>Celková doba trvání (MJ rok)</t>
  </si>
  <si>
    <t>Název</t>
  </si>
  <si>
    <t>Jednotková cena</t>
  </si>
  <si>
    <t>CON-L1NBD-N93YCFX</t>
  </si>
  <si>
    <t>^Nexus 9300 with 48p 1/10/25G, 6p 40/100G, MACsec</t>
  </si>
  <si>
    <t>CON-L1NBD-C92004GE</t>
  </si>
  <si>
    <t>Catalyst 9200L 48-port PoE+, 4 x 1G, Network Essentials</t>
  </si>
  <si>
    <t>CON-L1NBD-C11118PE</t>
  </si>
  <si>
    <t>ISR 1100 8P Dual GE SFP Router w/ LTE Adv SMS/GPS EMEA &amp; NA</t>
  </si>
  <si>
    <t>CON-L1NBD-FPR2130K</t>
  </si>
  <si>
    <t>Cisco Firepower 2130 ASA Appliance, 1U, 1 x NetMod Bay</t>
  </si>
  <si>
    <t>CON-L1NBD-C9200L4X</t>
  </si>
  <si>
    <t>Catalyst 9200L 48-port PoE+, 4 x 10G, Network Essentials</t>
  </si>
  <si>
    <t>CON-L1NBD-FPR1010A</t>
  </si>
  <si>
    <t>Cisco Firepower 1010 ASA Appliance, Desktop</t>
  </si>
  <si>
    <t>CON-L1NBD-N9348F</t>
  </si>
  <si>
    <t>Nexus 9300 with 48p 100M/1GT, 4p 10/25G &amp; 2p 40/100G QSFP28</t>
  </si>
  <si>
    <t>CON-L1NBD-C95024YA</t>
  </si>
  <si>
    <t>Catalyst 9500 24x1/10/25G  and 4-port 40/100G, Advantage</t>
  </si>
  <si>
    <t>CON-L1NBD-APICL3</t>
  </si>
  <si>
    <t>^APIC Appliance  - Large Configuration(&gt; 1200 EdgePorts)</t>
  </si>
  <si>
    <t>CON-L1NBD-N9K-C931</t>
  </si>
  <si>
    <t>^Nexus 9300-FX w/24p 1/10/25G &amp; 6p 40/100G</t>
  </si>
  <si>
    <t>CON-L1NBD-N9KC9332</t>
  </si>
  <si>
    <t>^Nexus 9K ACI &amp; NX-OS Spine, 32p 40/100G &amp; 2p 10G</t>
  </si>
  <si>
    <t>CON-L1NBD-APICCLL3</t>
  </si>
  <si>
    <t>^APIC Cluster - Large Configurations (&gt; 1200 Edge Ports)</t>
  </si>
  <si>
    <t>CON-L1NBD-C920L4XE</t>
  </si>
  <si>
    <t>Catalyst 9200L 48-port data only,4 x 10G,Network Essentials</t>
  </si>
  <si>
    <t>CON-L1NBD-C95016EX</t>
  </si>
  <si>
    <t>Catalyst 9500 16-port 10Gig switch, Essentials</t>
  </si>
  <si>
    <t>CON-L1SW-SFFMCK9V</t>
  </si>
  <si>
    <t>Cisco Firepower Management Center, (VMWare) for 10 devices</t>
  </si>
  <si>
    <t>A-FLEX-NUM-MC</t>
  </si>
  <si>
    <t>NU Webex Meetings - Meetings</t>
  </si>
  <si>
    <t>A-FLEX-P-DEV-REG</t>
  </si>
  <si>
    <t>NU TelePresence Room</t>
  </si>
  <si>
    <t>C1P1TN9300XF-3Y</t>
  </si>
  <si>
    <t>DCN Premier Term N9300 XF, 3Y</t>
  </si>
  <si>
    <t>C1A1TN9300GF-3Y</t>
  </si>
  <si>
    <t>Data Center Networking Advantage Term N9300 GF, 3Y</t>
  </si>
  <si>
    <t>C1E1TN9300XF-3Y</t>
  </si>
  <si>
    <t>Data Center Networking Essentials Term N9300 XF, 3Y</t>
  </si>
  <si>
    <t>C1-N9K-SEC-XF-3Y</t>
  </si>
  <si>
    <t>Data Center Networking Security License Term N9300 Fixed, 3Y</t>
  </si>
  <si>
    <t>CON-L1SWT-C92A24</t>
  </si>
  <si>
    <t>CX LEVEL 1 SW SUB C9200 Cisco DNA Adva</t>
  </si>
  <si>
    <t>C9200-DNA-A-24-3Y</t>
  </si>
  <si>
    <t>C9200 Cisco DNA Advantage, 24-Port, 3 Year Term License</t>
  </si>
  <si>
    <t>CON-L1SWT-C92A48</t>
  </si>
  <si>
    <t>C9200-DNA-A-48-3Y</t>
  </si>
  <si>
    <t>C9200 Cisco DNA Advantage, 48-Port, 3 Year Term License</t>
  </si>
  <si>
    <t>CON-L1SWT-C9548Y4A</t>
  </si>
  <si>
    <t>CX LEVEL 1 SW SUB CX LEVEL 1 SW SUB C9</t>
  </si>
  <si>
    <t>C9500-DNA-A-3Y</t>
  </si>
  <si>
    <t>Cisco Catalyst 9500 DNA Advantage 3 Year License</t>
  </si>
  <si>
    <t>CON-L1SWT-C9524YCA</t>
  </si>
  <si>
    <t>CX LEVEL 1 SW SUB C9500 DNA Advantage</t>
  </si>
  <si>
    <t>C9500-DNA-L-A-3Y</t>
  </si>
  <si>
    <t>CON-L1SWT-C92LE48</t>
  </si>
  <si>
    <t>CX LEVEL 1 SW SUB C9200L Cisco DNA Ess</t>
  </si>
  <si>
    <t>C9200L-DNA-E-48-3Y</t>
  </si>
  <si>
    <t>C9200L Cisco DNA Essentials, 48-port, 3 Year Term license</t>
  </si>
  <si>
    <t>CON-L1SWT-C9516XA</t>
  </si>
  <si>
    <t>CON-L1SWT-C9540XE</t>
  </si>
  <si>
    <t>C9500-DNA-E-3Y</t>
  </si>
  <si>
    <t>DNA Essential 3 Year License</t>
  </si>
  <si>
    <t>C9500-16X-E-A-3</t>
  </si>
  <si>
    <t>9500 DNA Essentials to Advantage 3 Year License - Low</t>
  </si>
  <si>
    <t>N9K-C93600CD-GX*</t>
  </si>
  <si>
    <t>Nexus 9300 Series, 28p 100G and 8p 400G Switch</t>
  </si>
  <si>
    <t>CON-L1NBD-N9KC936G</t>
  </si>
  <si>
    <t>CX LEVEL 1 8X5XNBD Nexus 9300 with 28p</t>
  </si>
  <si>
    <t>C1E1TN9300XF2-5Y*</t>
  </si>
  <si>
    <t>Data Center Networking Essentials Term N9300 XF2, 5Y</t>
  </si>
  <si>
    <t>C1-N9K-NDB-XF-5Y*</t>
  </si>
  <si>
    <t>Cisco ONE Nexus Data Broker License Term N9K XF, 5Y</t>
  </si>
  <si>
    <t>QSFP-100G-AOC5M=*</t>
  </si>
  <si>
    <t>100GBASE QSFP Active Optical Cable, 5m</t>
  </si>
  <si>
    <t>QSFP-100G-SR1.2=*</t>
  </si>
  <si>
    <t>100G SR1.2 BiDi QSFP Transceiver, LC, 100m OM4 MMF</t>
  </si>
  <si>
    <t>QDD-400-CU2M=*</t>
  </si>
  <si>
    <t>400G Passive Cable, 2m</t>
  </si>
  <si>
    <t>C1P1TN9300XF2-5Y*</t>
  </si>
  <si>
    <t>DCN Premier Term N9300 XF2, 5Y</t>
  </si>
  <si>
    <t>N9K-C93180YC-FX3*</t>
  </si>
  <si>
    <t>Nexus 9300 48p 1/10/25G, 6p 40/100G, MACsec,SyncE</t>
  </si>
  <si>
    <t>CON-L1NBD-N9KC93X3</t>
  </si>
  <si>
    <t>CX LEVEL 1 8X5XNBD Nexus 9300 48p 1/10/25G, 6p 40/100G, MACs</t>
  </si>
  <si>
    <t>NXK-MEM-16GB*</t>
  </si>
  <si>
    <t>Additional memory of 16GB for Nexus Switches</t>
  </si>
  <si>
    <t>C1P1TN9300XF-5Y*</t>
  </si>
  <si>
    <t>DCN Premier Term N9300 XF, 5Y</t>
  </si>
  <si>
    <t>SFP-25G-SR-S=*</t>
  </si>
  <si>
    <t>GLC-TE=*</t>
  </si>
  <si>
    <t>1000BASE-T SFP transceiver module for Category 5 copper wire</t>
  </si>
  <si>
    <t>APIC-CLUSTER-L4*</t>
  </si>
  <si>
    <t>APIC Cluster - Large Configurations (&gt; 1200 Edge Ports)</t>
  </si>
  <si>
    <t>CON-L1NCD-APICCLU1</t>
  </si>
  <si>
    <t>CX LEVEL 1 8X7NCD APIC Cluster - Large Configurations (&gt; 1</t>
  </si>
  <si>
    <t>APIC-PCIE-C25Q-04*</t>
  </si>
  <si>
    <t>Cisco APIC VIC 1455 Quad Port 10/25G SFP28 CNA PCIE</t>
  </si>
  <si>
    <t>APIC-L4*</t>
  </si>
  <si>
    <t>APIC Appliance  - Lage Configuration(&gt; 1200 EdgePorts)</t>
  </si>
  <si>
    <t>CON-L1NBD-APIC11L5</t>
  </si>
  <si>
    <t>CX LEVEL 1 8X7NBD APIC Appliance - Lage Configuration(&gt; 12</t>
  </si>
  <si>
    <t>ND-CLUSTER-L4*</t>
  </si>
  <si>
    <t>Nexus Dashboard Cluster - Performance</t>
  </si>
  <si>
    <t>CON-L1NBD-NDCLUSTE</t>
  </si>
  <si>
    <t>CX LEVEL 1 8X5XNBD Nexus Dashboard Cluster - Performance</t>
  </si>
  <si>
    <t>APIC-PSU1-1050W*</t>
  </si>
  <si>
    <t>1050 W power supply for USC C-Series</t>
  </si>
  <si>
    <t>C9200L-48P-4G-A*</t>
  </si>
  <si>
    <t>Catalyst 9200L 48-port PoE+, 4 x 1G, Network Advantage</t>
  </si>
  <si>
    <t>CON-L1NBD-C9200L48</t>
  </si>
  <si>
    <t>CX LEVEL 1 8X5XNBD Catalyst 9200L 48-port PoE+, 4 x 1G, Netw</t>
  </si>
  <si>
    <t>CON-L1SWT-C92LA48</t>
  </si>
  <si>
    <t>CX LEVEL 1 SW SUB C9200L Cisco DNA Adv</t>
  </si>
  <si>
    <t>C9200L-DNA-A-48-5Y</t>
  </si>
  <si>
    <t>C9200L Cisco DNA Advantage, 48-port, 5 Year Term license</t>
  </si>
  <si>
    <t>PWR-C5-1KWAC/2*</t>
  </si>
  <si>
    <t>1KW AC Config 5 Power Supply - Secondary Power Supply</t>
  </si>
  <si>
    <t>C8200L-1N-4T*</t>
  </si>
  <si>
    <t>Cisco Catalyst 8200L with 1-NIM slot and 4x1G WAN ports</t>
  </si>
  <si>
    <t>CON-L1NBD-C8200TL1</t>
  </si>
  <si>
    <t>CX LEVEL 1 8X5XNBD Cisco Catalyst 8200L with 1-NIM slot and</t>
  </si>
  <si>
    <t>NIM-24A*</t>
  </si>
  <si>
    <t>24 Channel Async serial interface for ISR4000 series router</t>
  </si>
  <si>
    <t>CAB-ASYNC-8*</t>
  </si>
  <si>
    <t>Async cable</t>
  </si>
  <si>
    <t>DNA-P-T0-E-5Y*</t>
  </si>
  <si>
    <t>Cisco DNA Essentials On-Prem Lic 5Y - upto 25M (Aggr, 50M)</t>
  </si>
  <si>
    <t>C8300-1N1S-6T-V*</t>
  </si>
  <si>
    <t>Cisco Catalyst C8300-1N1S-6T Router Voice bundle, NIM-PVDM-3</t>
  </si>
  <si>
    <t>CON-L1NBD-C83001N1</t>
  </si>
  <si>
    <t>CX LEVEL 1 8X7NBD Cisco Catalyst C8300-1N1S-6T Router Voic</t>
  </si>
  <si>
    <t>DNA-P-T0-A-5Y*</t>
  </si>
  <si>
    <t>Cisco DNA Advantage On-Prem Lic 5Y - upto 25M (Aggr, 50M)</t>
  </si>
  <si>
    <t>SVS-PSTL1-T0-A5Y*</t>
  </si>
  <si>
    <t>Success Track L1  - DNA Advantage OnPrem Lic, T0, 5Y</t>
  </si>
  <si>
    <t>A-FLEX-STD-CUBE*</t>
  </si>
  <si>
    <t>CUBE Standard Trunk Session License</t>
  </si>
  <si>
    <t>QSFP-100G-SR4-S=*</t>
  </si>
  <si>
    <t>100GBASE SR4 QSFP Transceiver, MPO, 100m over OM4 MMF</t>
  </si>
  <si>
    <t>ASR-9902-FC*</t>
  </si>
  <si>
    <t>ASR 9902 Flexible Consumption Compact Chassis, 2 RU</t>
  </si>
  <si>
    <t>SD-L1NBD-ASR9902M</t>
  </si>
  <si>
    <t>CX L1 SP FCM 8X5XNBD ASR 9902 Flexible Co</t>
  </si>
  <si>
    <t>ADN-ED-400G-RTU1*</t>
  </si>
  <si>
    <t>Edge Advantage w/ Essentials Software RTU License per 400G</t>
  </si>
  <si>
    <t>SD-L1SWF-ADNED400</t>
  </si>
  <si>
    <t>CX L1 SW NO UPG SP F Edge Advantage w Es</t>
  </si>
  <si>
    <t>A99-RP-F-FC*</t>
  </si>
  <si>
    <t>ASR 9900 Fixed Chassis Route Processor FCM</t>
  </si>
  <si>
    <t>SD-L1NBD-A99RPFFC</t>
  </si>
  <si>
    <t>CX L1 SP FCM 8X5XNBD ASR 9900 Fixed Chass</t>
  </si>
  <si>
    <t>ASR-9902-FAN*</t>
  </si>
  <si>
    <t>ASR 9902 Fan Module</t>
  </si>
  <si>
    <t>PWR-1.6KW-AC*</t>
  </si>
  <si>
    <t>ASR 9900 Fixed Chassis AC Power Supply</t>
  </si>
  <si>
    <t>ADN-ED-400G-SIA5*</t>
  </si>
  <si>
    <t>Edge Advantage w/ Essentials SIA per 400G for 60-120 months</t>
  </si>
  <si>
    <t>A9K-EP-S-5Y*</t>
  </si>
  <si>
    <t>Cisco Secure DDoS Edge Protection 5-year term for ASR9000</t>
  </si>
  <si>
    <t>QSFP-100G-ZR4-S=*</t>
  </si>
  <si>
    <t>100GBASE QSFP Transceiver, 80KM reach over SMF, Duplex LC</t>
  </si>
  <si>
    <t>QSFP-100G-ERL-S=*</t>
  </si>
  <si>
    <t>100G QSFP28 Transceiver 100G ER-Lite, 25km SMF, duplex, LC</t>
  </si>
  <si>
    <t>SFP-10/25G-LR-S=*</t>
  </si>
  <si>
    <t>10/25GBASE-LR SFP28 Module</t>
  </si>
  <si>
    <t>TE-UNITS*</t>
  </si>
  <si>
    <t>Cisco ThousandEyes - ThousandEyes Units</t>
  </si>
  <si>
    <t>TE-USERS*</t>
  </si>
  <si>
    <t>Cisco ThousandEyes - End User Monitoring Advantage</t>
  </si>
  <si>
    <t>SVS-TE-5HR*</t>
  </si>
  <si>
    <t>Advisory Service Support (5 hours)</t>
  </si>
  <si>
    <t>Cisco Catalyst 8500-12X Edge Platform*</t>
  </si>
  <si>
    <t>Cisco Catalyst 8500-12X Edge Platform</t>
  </si>
  <si>
    <t>CX LEVEL 1 8X5XNBD Cisco Catalyst 8500-12X Edge Platform</t>
  </si>
  <si>
    <t>DNA-P-T3-A-5Y*</t>
  </si>
  <si>
    <t>Cisco DNA Advantage On-Prem Lic 5Y - upto 10G (Aggr, 20G)</t>
  </si>
  <si>
    <t>SVS-PSTL1-T3-A5Y*</t>
  </si>
  <si>
    <t>Cisco Support Enhanced - DNA Advantage OnPrem Lic, T3, 5Y</t>
  </si>
  <si>
    <t>Počet kusů</t>
  </si>
  <si>
    <t>Celková cena za položky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</si>
</sst>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Kč-405]"/>
    <numFmt numFmtId="165" formatCode="#,##0\ [$Kč-405]"/>
  </numFmts>
  <fonts count="10" x14ac:knownFonts="1">
    <font>
      <sz val="11"/>
      <color indexed="8"/>
      <name val="Aptos Narrow"/>
      <family val="2"/>
      <scheme val="minor"/>
    </font>
    <font>
      <b/>
      <sz val="10"/>
      <color indexed="8"/>
      <name val="Aptos Narrow"/>
      <family val="2"/>
      <scheme val="minor"/>
    </font>
    <font>
      <sz val="11"/>
      <color theme="1" tint="0.14999847407452621"/>
      <name val="Aptos Narrow"/>
      <family val="2"/>
      <scheme val="minor"/>
    </font>
    <font>
      <sz val="11"/>
      <color theme="1" tint="0.34998626667073579"/>
      <name val="Aptos Narrow"/>
      <family val="2"/>
      <scheme val="minor"/>
    </font>
    <font>
      <b/>
      <sz val="9"/>
      <color theme="0"/>
      <name val="Verdana"/>
      <family val="2"/>
      <charset val="238"/>
    </font>
    <font>
      <b/>
      <sz val="9"/>
      <name val="Verdana"/>
      <family val="2"/>
      <charset val="238"/>
    </font>
    <font>
      <sz val="9"/>
      <color theme="1" tint="0.34998626667073579"/>
      <name val="Verdana"/>
      <family val="2"/>
      <charset val="238"/>
    </font>
    <font>
      <b/>
      <sz val="9"/>
      <color indexed="8"/>
      <name val="Verdana"/>
      <family val="2"/>
    </font>
    <font>
      <sz val="9"/>
      <color theme="1" tint="0.14999847407452621"/>
      <name val="Verdana"/>
      <family val="2"/>
      <charset val="238"/>
    </font>
    <font>
      <b/>
      <sz val="10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quotePrefix="1" applyFont="1" applyBorder="1" applyAlignment="1">
      <alignment horizontal="center" vertical="center" wrapText="1"/>
    </xf>
    <xf numFmtId="165" fontId="7" fillId="2" borderId="6" xfId="0" applyNumberFormat="1" applyFont="1" applyFill="1" applyBorder="1" applyAlignment="1">
      <alignment horizontal="right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right" vertical="center" wrapText="1"/>
    </xf>
    <xf numFmtId="164" fontId="9" fillId="4" borderId="0" xfId="0" applyNumberFormat="1" applyFont="1" applyFill="1" applyAlignment="1">
      <alignment horizontal="right" vertical="center"/>
    </xf>
    <xf numFmtId="0" fontId="5" fillId="4" borderId="3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55"/>
  <sheetViews>
    <sheetView showGridLines="0" tabSelected="1" zoomScaleNormal="100" workbookViewId="0">
      <pane ySplit="1" topLeftCell="A146" activePane="bottomLeft" state="frozen"/>
      <selection pane="bottomLeft" activeCell="B165" sqref="B165"/>
    </sheetView>
  </sheetViews>
  <sheetFormatPr defaultColWidth="14.81640625" defaultRowHeight="12.75" customHeight="1" x14ac:dyDescent="0.35"/>
  <cols>
    <col min="1" max="1" width="23.453125" style="3" customWidth="1"/>
    <col min="2" max="2" width="40.7265625" style="3" customWidth="1"/>
    <col min="3" max="3" width="16.453125" style="3" customWidth="1"/>
    <col min="4" max="4" width="18.453125" style="1" customWidth="1"/>
    <col min="5" max="5" width="9.7265625" style="2" customWidth="1"/>
    <col min="6" max="6" width="24.7265625" style="2" bestFit="1" customWidth="1"/>
  </cols>
  <sheetData>
    <row r="1" spans="1:6" ht="56.25" customHeight="1" x14ac:dyDescent="0.35">
      <c r="A1" s="4" t="s">
        <v>7</v>
      </c>
      <c r="B1" s="4" t="s">
        <v>11</v>
      </c>
      <c r="C1" s="4" t="s">
        <v>10</v>
      </c>
      <c r="D1" s="4" t="s">
        <v>12</v>
      </c>
      <c r="E1" s="4" t="s">
        <v>193</v>
      </c>
      <c r="F1" s="4" t="s">
        <v>194</v>
      </c>
    </row>
    <row r="2" spans="1:6" ht="23" x14ac:dyDescent="0.35">
      <c r="A2" s="5" t="s">
        <v>13</v>
      </c>
      <c r="B2" s="5" t="s">
        <v>14</v>
      </c>
      <c r="C2" s="6">
        <v>3</v>
      </c>
      <c r="D2" s="7"/>
      <c r="E2" s="8">
        <v>1</v>
      </c>
      <c r="F2" s="9">
        <f>SUM(D2*E2)</f>
        <v>0</v>
      </c>
    </row>
    <row r="3" spans="1:6" ht="23" x14ac:dyDescent="0.35">
      <c r="A3" s="5" t="s">
        <v>15</v>
      </c>
      <c r="B3" s="5" t="s">
        <v>16</v>
      </c>
      <c r="C3" s="6">
        <v>3</v>
      </c>
      <c r="D3" s="7"/>
      <c r="E3" s="8">
        <v>1</v>
      </c>
      <c r="F3" s="9">
        <f t="shared" ref="F3:F66" si="0">SUM(D3*E3)</f>
        <v>0</v>
      </c>
    </row>
    <row r="4" spans="1:6" ht="23" x14ac:dyDescent="0.35">
      <c r="A4" s="5" t="s">
        <v>17</v>
      </c>
      <c r="B4" s="5" t="s">
        <v>18</v>
      </c>
      <c r="C4" s="6">
        <v>3</v>
      </c>
      <c r="D4" s="7"/>
      <c r="E4" s="8">
        <v>1</v>
      </c>
      <c r="F4" s="9">
        <f t="shared" si="0"/>
        <v>0</v>
      </c>
    </row>
    <row r="5" spans="1:6" ht="23" x14ac:dyDescent="0.35">
      <c r="A5" s="5" t="s">
        <v>19</v>
      </c>
      <c r="B5" s="5" t="s">
        <v>20</v>
      </c>
      <c r="C5" s="6">
        <v>3</v>
      </c>
      <c r="D5" s="7"/>
      <c r="E5" s="8">
        <v>1</v>
      </c>
      <c r="F5" s="9">
        <f t="shared" si="0"/>
        <v>0</v>
      </c>
    </row>
    <row r="6" spans="1:6" ht="21" customHeight="1" x14ac:dyDescent="0.35">
      <c r="A6" s="5" t="s">
        <v>17</v>
      </c>
      <c r="B6" s="5" t="s">
        <v>18</v>
      </c>
      <c r="C6" s="6">
        <v>3</v>
      </c>
      <c r="D6" s="7"/>
      <c r="E6" s="8">
        <v>1</v>
      </c>
      <c r="F6" s="9">
        <f t="shared" si="0"/>
        <v>0</v>
      </c>
    </row>
    <row r="7" spans="1:6" ht="23" x14ac:dyDescent="0.35">
      <c r="A7" s="5" t="s">
        <v>15</v>
      </c>
      <c r="B7" s="5" t="s">
        <v>16</v>
      </c>
      <c r="C7" s="6">
        <v>3</v>
      </c>
      <c r="D7" s="7"/>
      <c r="E7" s="8">
        <v>1</v>
      </c>
      <c r="F7" s="9">
        <f t="shared" si="0"/>
        <v>0</v>
      </c>
    </row>
    <row r="8" spans="1:6" ht="19" customHeight="1" x14ac:dyDescent="0.35">
      <c r="A8" s="5" t="s">
        <v>15</v>
      </c>
      <c r="B8" s="5" t="s">
        <v>16</v>
      </c>
      <c r="C8" s="6">
        <v>3</v>
      </c>
      <c r="D8" s="7"/>
      <c r="E8" s="8">
        <v>1</v>
      </c>
      <c r="F8" s="9">
        <f t="shared" si="0"/>
        <v>0</v>
      </c>
    </row>
    <row r="9" spans="1:6" ht="23" x14ac:dyDescent="0.35">
      <c r="A9" s="5" t="s">
        <v>13</v>
      </c>
      <c r="B9" s="5" t="s">
        <v>14</v>
      </c>
      <c r="C9" s="6">
        <v>3</v>
      </c>
      <c r="D9" s="7"/>
      <c r="E9" s="8">
        <v>1</v>
      </c>
      <c r="F9" s="9">
        <f t="shared" si="0"/>
        <v>0</v>
      </c>
    </row>
    <row r="10" spans="1:6" ht="23" x14ac:dyDescent="0.35">
      <c r="A10" s="5" t="s">
        <v>13</v>
      </c>
      <c r="B10" s="5" t="s">
        <v>14</v>
      </c>
      <c r="C10" s="6">
        <v>3</v>
      </c>
      <c r="D10" s="7"/>
      <c r="E10" s="8">
        <v>1</v>
      </c>
      <c r="F10" s="9">
        <f t="shared" si="0"/>
        <v>0</v>
      </c>
    </row>
    <row r="11" spans="1:6" ht="23" x14ac:dyDescent="0.35">
      <c r="A11" s="5" t="s">
        <v>15</v>
      </c>
      <c r="B11" s="5" t="s">
        <v>16</v>
      </c>
      <c r="C11" s="6">
        <v>3</v>
      </c>
      <c r="D11" s="7"/>
      <c r="E11" s="8">
        <v>1</v>
      </c>
      <c r="F11" s="9">
        <f t="shared" si="0"/>
        <v>0</v>
      </c>
    </row>
    <row r="12" spans="1:6" ht="23" x14ac:dyDescent="0.35">
      <c r="A12" s="5" t="s">
        <v>21</v>
      </c>
      <c r="B12" s="5" t="s">
        <v>22</v>
      </c>
      <c r="C12" s="6">
        <v>3</v>
      </c>
      <c r="D12" s="7"/>
      <c r="E12" s="8">
        <v>1</v>
      </c>
      <c r="F12" s="9">
        <f t="shared" si="0"/>
        <v>0</v>
      </c>
    </row>
    <row r="13" spans="1:6" ht="23" x14ac:dyDescent="0.35">
      <c r="A13" s="5" t="s">
        <v>21</v>
      </c>
      <c r="B13" s="5" t="s">
        <v>22</v>
      </c>
      <c r="C13" s="6">
        <v>3</v>
      </c>
      <c r="D13" s="7"/>
      <c r="E13" s="8">
        <v>1</v>
      </c>
      <c r="F13" s="9">
        <f t="shared" si="0"/>
        <v>0</v>
      </c>
    </row>
    <row r="14" spans="1:6" ht="14.5" x14ac:dyDescent="0.35">
      <c r="A14" s="5" t="s">
        <v>23</v>
      </c>
      <c r="B14" s="5" t="s">
        <v>24</v>
      </c>
      <c r="C14" s="6">
        <v>3</v>
      </c>
      <c r="D14" s="7"/>
      <c r="E14" s="8">
        <v>1</v>
      </c>
      <c r="F14" s="9">
        <f t="shared" si="0"/>
        <v>0</v>
      </c>
    </row>
    <row r="15" spans="1:6" ht="14.5" x14ac:dyDescent="0.35">
      <c r="A15" s="5" t="s">
        <v>23</v>
      </c>
      <c r="B15" s="5" t="s">
        <v>24</v>
      </c>
      <c r="C15" s="6">
        <v>3</v>
      </c>
      <c r="D15" s="7"/>
      <c r="E15" s="8">
        <v>1</v>
      </c>
      <c r="F15" s="9">
        <f t="shared" si="0"/>
        <v>0</v>
      </c>
    </row>
    <row r="16" spans="1:6" ht="23" x14ac:dyDescent="0.35">
      <c r="A16" s="5" t="s">
        <v>19</v>
      </c>
      <c r="B16" s="5" t="s">
        <v>20</v>
      </c>
      <c r="C16" s="6">
        <v>3</v>
      </c>
      <c r="D16" s="7"/>
      <c r="E16" s="8">
        <v>1</v>
      </c>
      <c r="F16" s="9">
        <f t="shared" si="0"/>
        <v>0</v>
      </c>
    </row>
    <row r="17" spans="1:6" ht="23" x14ac:dyDescent="0.35">
      <c r="A17" s="5" t="s">
        <v>25</v>
      </c>
      <c r="B17" s="5" t="s">
        <v>26</v>
      </c>
      <c r="C17" s="6">
        <v>3</v>
      </c>
      <c r="D17" s="7"/>
      <c r="E17" s="8">
        <v>1</v>
      </c>
      <c r="F17" s="9">
        <f t="shared" si="0"/>
        <v>0</v>
      </c>
    </row>
    <row r="18" spans="1:6" ht="23" x14ac:dyDescent="0.35">
      <c r="A18" s="5" t="s">
        <v>25</v>
      </c>
      <c r="B18" s="5" t="s">
        <v>26</v>
      </c>
      <c r="C18" s="6">
        <v>3</v>
      </c>
      <c r="D18" s="7"/>
      <c r="E18" s="8">
        <v>1</v>
      </c>
      <c r="F18" s="9">
        <f t="shared" si="0"/>
        <v>0</v>
      </c>
    </row>
    <row r="19" spans="1:6" ht="23" x14ac:dyDescent="0.35">
      <c r="A19" s="5" t="s">
        <v>27</v>
      </c>
      <c r="B19" s="5" t="s">
        <v>28</v>
      </c>
      <c r="C19" s="6">
        <v>3</v>
      </c>
      <c r="D19" s="7"/>
      <c r="E19" s="8">
        <v>1</v>
      </c>
      <c r="F19" s="9">
        <f t="shared" si="0"/>
        <v>0</v>
      </c>
    </row>
    <row r="20" spans="1:6" ht="23" x14ac:dyDescent="0.35">
      <c r="A20" s="5" t="s">
        <v>27</v>
      </c>
      <c r="B20" s="5" t="s">
        <v>28</v>
      </c>
      <c r="C20" s="6">
        <v>3</v>
      </c>
      <c r="D20" s="7"/>
      <c r="E20" s="8">
        <v>1</v>
      </c>
      <c r="F20" s="9">
        <f t="shared" si="0"/>
        <v>0</v>
      </c>
    </row>
    <row r="21" spans="1:6" ht="23" x14ac:dyDescent="0.35">
      <c r="A21" s="5" t="s">
        <v>13</v>
      </c>
      <c r="B21" s="5" t="s">
        <v>14</v>
      </c>
      <c r="C21" s="6">
        <v>3</v>
      </c>
      <c r="D21" s="7"/>
      <c r="E21" s="8">
        <v>1</v>
      </c>
      <c r="F21" s="9">
        <f t="shared" si="0"/>
        <v>0</v>
      </c>
    </row>
    <row r="22" spans="1:6" ht="23" x14ac:dyDescent="0.35">
      <c r="A22" s="5" t="s">
        <v>27</v>
      </c>
      <c r="B22" s="5" t="s">
        <v>28</v>
      </c>
      <c r="C22" s="6">
        <v>3</v>
      </c>
      <c r="D22" s="7"/>
      <c r="E22" s="8">
        <v>1</v>
      </c>
      <c r="F22" s="9">
        <f t="shared" si="0"/>
        <v>0</v>
      </c>
    </row>
    <row r="23" spans="1:6" ht="23" x14ac:dyDescent="0.35">
      <c r="A23" s="5" t="s">
        <v>13</v>
      </c>
      <c r="B23" s="5" t="s">
        <v>14</v>
      </c>
      <c r="C23" s="6">
        <v>3</v>
      </c>
      <c r="D23" s="7"/>
      <c r="E23" s="8">
        <v>1</v>
      </c>
      <c r="F23" s="9">
        <f t="shared" si="0"/>
        <v>0</v>
      </c>
    </row>
    <row r="24" spans="1:6" ht="23" x14ac:dyDescent="0.35">
      <c r="A24" s="5" t="s">
        <v>13</v>
      </c>
      <c r="B24" s="5" t="s">
        <v>14</v>
      </c>
      <c r="C24" s="6">
        <v>3</v>
      </c>
      <c r="D24" s="7"/>
      <c r="E24" s="8">
        <v>1</v>
      </c>
      <c r="F24" s="9">
        <f t="shared" si="0"/>
        <v>0</v>
      </c>
    </row>
    <row r="25" spans="1:6" ht="23" x14ac:dyDescent="0.35">
      <c r="A25" s="5" t="s">
        <v>13</v>
      </c>
      <c r="B25" s="5" t="s">
        <v>14</v>
      </c>
      <c r="C25" s="6">
        <v>3</v>
      </c>
      <c r="D25" s="7"/>
      <c r="E25" s="8">
        <v>1</v>
      </c>
      <c r="F25" s="9">
        <f t="shared" si="0"/>
        <v>0</v>
      </c>
    </row>
    <row r="26" spans="1:6" ht="23" x14ac:dyDescent="0.35">
      <c r="A26" s="5" t="s">
        <v>29</v>
      </c>
      <c r="B26" s="5" t="s">
        <v>30</v>
      </c>
      <c r="C26" s="6">
        <v>1</v>
      </c>
      <c r="D26" s="7"/>
      <c r="E26" s="8">
        <v>1</v>
      </c>
      <c r="F26" s="9">
        <f t="shared" si="0"/>
        <v>0</v>
      </c>
    </row>
    <row r="27" spans="1:6" ht="23" x14ac:dyDescent="0.35">
      <c r="A27" s="5" t="s">
        <v>31</v>
      </c>
      <c r="B27" s="5" t="s">
        <v>32</v>
      </c>
      <c r="C27" s="6">
        <v>3</v>
      </c>
      <c r="D27" s="7"/>
      <c r="E27" s="8">
        <v>1</v>
      </c>
      <c r="F27" s="9">
        <f t="shared" si="0"/>
        <v>0</v>
      </c>
    </row>
    <row r="28" spans="1:6" ht="23" x14ac:dyDescent="0.35">
      <c r="A28" s="5" t="s">
        <v>31</v>
      </c>
      <c r="B28" s="5" t="s">
        <v>32</v>
      </c>
      <c r="C28" s="6">
        <v>3</v>
      </c>
      <c r="D28" s="7"/>
      <c r="E28" s="8">
        <v>1</v>
      </c>
      <c r="F28" s="9">
        <f t="shared" si="0"/>
        <v>0</v>
      </c>
    </row>
    <row r="29" spans="1:6" ht="23" x14ac:dyDescent="0.35">
      <c r="A29" s="5" t="s">
        <v>31</v>
      </c>
      <c r="B29" s="5" t="s">
        <v>32</v>
      </c>
      <c r="C29" s="6">
        <v>3</v>
      </c>
      <c r="D29" s="7"/>
      <c r="E29" s="8">
        <v>1</v>
      </c>
      <c r="F29" s="9">
        <f t="shared" si="0"/>
        <v>0</v>
      </c>
    </row>
    <row r="30" spans="1:6" ht="23" x14ac:dyDescent="0.35">
      <c r="A30" s="5" t="s">
        <v>31</v>
      </c>
      <c r="B30" s="5" t="s">
        <v>32</v>
      </c>
      <c r="C30" s="6">
        <v>3</v>
      </c>
      <c r="D30" s="7"/>
      <c r="E30" s="8">
        <v>1</v>
      </c>
      <c r="F30" s="9">
        <f t="shared" si="0"/>
        <v>0</v>
      </c>
    </row>
    <row r="31" spans="1:6" ht="23" x14ac:dyDescent="0.35">
      <c r="A31" s="5" t="s">
        <v>33</v>
      </c>
      <c r="B31" s="5" t="s">
        <v>34</v>
      </c>
      <c r="C31" s="6">
        <v>1</v>
      </c>
      <c r="D31" s="7"/>
      <c r="E31" s="8">
        <v>1</v>
      </c>
      <c r="F31" s="9">
        <f t="shared" si="0"/>
        <v>0</v>
      </c>
    </row>
    <row r="32" spans="1:6" ht="23" x14ac:dyDescent="0.35">
      <c r="A32" s="5" t="s">
        <v>35</v>
      </c>
      <c r="B32" s="5" t="s">
        <v>36</v>
      </c>
      <c r="C32" s="6">
        <v>1</v>
      </c>
      <c r="D32" s="7"/>
      <c r="E32" s="8">
        <v>1</v>
      </c>
      <c r="F32" s="9">
        <f t="shared" si="0"/>
        <v>0</v>
      </c>
    </row>
    <row r="33" spans="1:6" ht="23" x14ac:dyDescent="0.35">
      <c r="A33" s="5" t="s">
        <v>33</v>
      </c>
      <c r="B33" s="5" t="s">
        <v>34</v>
      </c>
      <c r="C33" s="6">
        <v>1</v>
      </c>
      <c r="D33" s="7"/>
      <c r="E33" s="8">
        <v>1</v>
      </c>
      <c r="F33" s="9">
        <f t="shared" si="0"/>
        <v>0</v>
      </c>
    </row>
    <row r="34" spans="1:6" ht="23" x14ac:dyDescent="0.35">
      <c r="A34" s="5" t="s">
        <v>33</v>
      </c>
      <c r="B34" s="5" t="s">
        <v>34</v>
      </c>
      <c r="C34" s="6">
        <v>1</v>
      </c>
      <c r="D34" s="7"/>
      <c r="E34" s="8">
        <v>1</v>
      </c>
      <c r="F34" s="9">
        <f t="shared" si="0"/>
        <v>0</v>
      </c>
    </row>
    <row r="35" spans="1:6" ht="23" x14ac:dyDescent="0.35">
      <c r="A35" s="5" t="s">
        <v>33</v>
      </c>
      <c r="B35" s="5" t="s">
        <v>34</v>
      </c>
      <c r="C35" s="6">
        <v>1</v>
      </c>
      <c r="D35" s="7"/>
      <c r="E35" s="8">
        <v>1</v>
      </c>
      <c r="F35" s="9">
        <f t="shared" si="0"/>
        <v>0</v>
      </c>
    </row>
    <row r="36" spans="1:6" ht="23" x14ac:dyDescent="0.35">
      <c r="A36" s="5" t="s">
        <v>37</v>
      </c>
      <c r="B36" s="5" t="s">
        <v>38</v>
      </c>
      <c r="C36" s="6">
        <v>3</v>
      </c>
      <c r="D36" s="7"/>
      <c r="E36" s="8">
        <v>1</v>
      </c>
      <c r="F36" s="9">
        <f t="shared" si="0"/>
        <v>0</v>
      </c>
    </row>
    <row r="37" spans="1:6" ht="23" x14ac:dyDescent="0.35">
      <c r="A37" s="5" t="s">
        <v>37</v>
      </c>
      <c r="B37" s="5" t="s">
        <v>38</v>
      </c>
      <c r="C37" s="6">
        <v>3</v>
      </c>
      <c r="D37" s="7"/>
      <c r="E37" s="8">
        <v>1</v>
      </c>
      <c r="F37" s="9">
        <f t="shared" si="0"/>
        <v>0</v>
      </c>
    </row>
    <row r="38" spans="1:6" ht="23" x14ac:dyDescent="0.35">
      <c r="A38" s="5" t="s">
        <v>37</v>
      </c>
      <c r="B38" s="5" t="s">
        <v>38</v>
      </c>
      <c r="C38" s="6">
        <v>3</v>
      </c>
      <c r="D38" s="7"/>
      <c r="E38" s="8">
        <v>1</v>
      </c>
      <c r="F38" s="9">
        <f t="shared" si="0"/>
        <v>0</v>
      </c>
    </row>
    <row r="39" spans="1:6" ht="23" x14ac:dyDescent="0.35">
      <c r="A39" s="5" t="s">
        <v>37</v>
      </c>
      <c r="B39" s="5" t="s">
        <v>38</v>
      </c>
      <c r="C39" s="6">
        <v>3</v>
      </c>
      <c r="D39" s="7"/>
      <c r="E39" s="8">
        <v>1</v>
      </c>
      <c r="F39" s="9">
        <f t="shared" si="0"/>
        <v>0</v>
      </c>
    </row>
    <row r="40" spans="1:6" ht="23" x14ac:dyDescent="0.35">
      <c r="A40" s="5" t="s">
        <v>13</v>
      </c>
      <c r="B40" s="5" t="s">
        <v>14</v>
      </c>
      <c r="C40" s="6">
        <v>3</v>
      </c>
      <c r="D40" s="7"/>
      <c r="E40" s="8">
        <v>1</v>
      </c>
      <c r="F40" s="9">
        <f t="shared" si="0"/>
        <v>0</v>
      </c>
    </row>
    <row r="41" spans="1:6" ht="23" x14ac:dyDescent="0.35">
      <c r="A41" s="5" t="s">
        <v>13</v>
      </c>
      <c r="B41" s="5" t="s">
        <v>14</v>
      </c>
      <c r="C41" s="6">
        <v>3</v>
      </c>
      <c r="D41" s="7"/>
      <c r="E41" s="8">
        <v>1</v>
      </c>
      <c r="F41" s="9">
        <f t="shared" si="0"/>
        <v>0</v>
      </c>
    </row>
    <row r="42" spans="1:6" ht="23" x14ac:dyDescent="0.35">
      <c r="A42" s="5" t="s">
        <v>13</v>
      </c>
      <c r="B42" s="5" t="s">
        <v>14</v>
      </c>
      <c r="C42" s="6">
        <v>3</v>
      </c>
      <c r="D42" s="7"/>
      <c r="E42" s="8">
        <v>1</v>
      </c>
      <c r="F42" s="9">
        <f t="shared" si="0"/>
        <v>0</v>
      </c>
    </row>
    <row r="43" spans="1:6" ht="23" x14ac:dyDescent="0.35">
      <c r="A43" s="5" t="s">
        <v>13</v>
      </c>
      <c r="B43" s="5" t="s">
        <v>14</v>
      </c>
      <c r="C43" s="6">
        <v>3</v>
      </c>
      <c r="D43" s="7"/>
      <c r="E43" s="8">
        <v>1</v>
      </c>
      <c r="F43" s="9">
        <f t="shared" si="0"/>
        <v>0</v>
      </c>
    </row>
    <row r="44" spans="1:6" ht="23" x14ac:dyDescent="0.35">
      <c r="A44" s="5" t="s">
        <v>13</v>
      </c>
      <c r="B44" s="5" t="s">
        <v>14</v>
      </c>
      <c r="C44" s="6">
        <v>3</v>
      </c>
      <c r="D44" s="7"/>
      <c r="E44" s="8">
        <v>1</v>
      </c>
      <c r="F44" s="9">
        <f t="shared" si="0"/>
        <v>0</v>
      </c>
    </row>
    <row r="45" spans="1:6" ht="23" x14ac:dyDescent="0.35">
      <c r="A45" s="5" t="s">
        <v>13</v>
      </c>
      <c r="B45" s="5" t="s">
        <v>14</v>
      </c>
      <c r="C45" s="6">
        <v>3</v>
      </c>
      <c r="D45" s="7"/>
      <c r="E45" s="8">
        <v>1</v>
      </c>
      <c r="F45" s="9">
        <f t="shared" si="0"/>
        <v>0</v>
      </c>
    </row>
    <row r="46" spans="1:6" ht="23" x14ac:dyDescent="0.35">
      <c r="A46" s="5" t="s">
        <v>13</v>
      </c>
      <c r="B46" s="5" t="s">
        <v>14</v>
      </c>
      <c r="C46" s="6">
        <v>3</v>
      </c>
      <c r="D46" s="7"/>
      <c r="E46" s="8">
        <v>1</v>
      </c>
      <c r="F46" s="9">
        <f t="shared" si="0"/>
        <v>0</v>
      </c>
    </row>
    <row r="47" spans="1:6" ht="23" x14ac:dyDescent="0.35">
      <c r="A47" s="5" t="s">
        <v>13</v>
      </c>
      <c r="B47" s="5" t="s">
        <v>14</v>
      </c>
      <c r="C47" s="6">
        <v>3</v>
      </c>
      <c r="D47" s="7"/>
      <c r="E47" s="8">
        <v>1</v>
      </c>
      <c r="F47" s="9">
        <f t="shared" si="0"/>
        <v>0</v>
      </c>
    </row>
    <row r="48" spans="1:6" ht="23" x14ac:dyDescent="0.35">
      <c r="A48" s="5" t="s">
        <v>27</v>
      </c>
      <c r="B48" s="5" t="s">
        <v>28</v>
      </c>
      <c r="C48" s="6">
        <v>3</v>
      </c>
      <c r="D48" s="7"/>
      <c r="E48" s="8">
        <v>1</v>
      </c>
      <c r="F48" s="9">
        <f t="shared" si="0"/>
        <v>0</v>
      </c>
    </row>
    <row r="49" spans="1:6" ht="14.5" x14ac:dyDescent="0.35">
      <c r="A49" s="5" t="s">
        <v>39</v>
      </c>
      <c r="B49" s="5" t="s">
        <v>40</v>
      </c>
      <c r="C49" s="6">
        <v>3</v>
      </c>
      <c r="D49" s="7"/>
      <c r="E49" s="8">
        <v>1</v>
      </c>
      <c r="F49" s="9">
        <f t="shared" si="0"/>
        <v>0</v>
      </c>
    </row>
    <row r="50" spans="1:6" ht="23" x14ac:dyDescent="0.35">
      <c r="A50" s="5" t="s">
        <v>13</v>
      </c>
      <c r="B50" s="5" t="s">
        <v>14</v>
      </c>
      <c r="C50" s="6">
        <v>3</v>
      </c>
      <c r="D50" s="7"/>
      <c r="E50" s="8">
        <v>1</v>
      </c>
      <c r="F50" s="9">
        <f t="shared" si="0"/>
        <v>0</v>
      </c>
    </row>
    <row r="51" spans="1:6" ht="23" x14ac:dyDescent="0.35">
      <c r="A51" s="5" t="s">
        <v>13</v>
      </c>
      <c r="B51" s="5" t="s">
        <v>14</v>
      </c>
      <c r="C51" s="6">
        <v>3</v>
      </c>
      <c r="D51" s="7"/>
      <c r="E51" s="8">
        <v>1</v>
      </c>
      <c r="F51" s="9">
        <f t="shared" si="0"/>
        <v>0</v>
      </c>
    </row>
    <row r="52" spans="1:6" ht="23" x14ac:dyDescent="0.35">
      <c r="A52" s="5" t="s">
        <v>13</v>
      </c>
      <c r="B52" s="5" t="s">
        <v>14</v>
      </c>
      <c r="C52" s="6">
        <v>3</v>
      </c>
      <c r="D52" s="7"/>
      <c r="E52" s="8">
        <v>1</v>
      </c>
      <c r="F52" s="9">
        <f t="shared" si="0"/>
        <v>0</v>
      </c>
    </row>
    <row r="53" spans="1:6" ht="23" x14ac:dyDescent="0.35">
      <c r="A53" s="5" t="s">
        <v>13</v>
      </c>
      <c r="B53" s="5" t="s">
        <v>14</v>
      </c>
      <c r="C53" s="6">
        <v>3</v>
      </c>
      <c r="D53" s="7"/>
      <c r="E53" s="8">
        <v>1</v>
      </c>
      <c r="F53" s="9">
        <f t="shared" si="0"/>
        <v>0</v>
      </c>
    </row>
    <row r="54" spans="1:6" ht="23" x14ac:dyDescent="0.35">
      <c r="A54" s="5" t="s">
        <v>13</v>
      </c>
      <c r="B54" s="5" t="s">
        <v>14</v>
      </c>
      <c r="C54" s="6">
        <v>3</v>
      </c>
      <c r="D54" s="7"/>
      <c r="E54" s="8">
        <v>1</v>
      </c>
      <c r="F54" s="9">
        <f t="shared" si="0"/>
        <v>0</v>
      </c>
    </row>
    <row r="55" spans="1:6" ht="23" x14ac:dyDescent="0.35">
      <c r="A55" s="5" t="s">
        <v>13</v>
      </c>
      <c r="B55" s="5" t="s">
        <v>14</v>
      </c>
      <c r="C55" s="6">
        <v>3</v>
      </c>
      <c r="D55" s="7"/>
      <c r="E55" s="8">
        <v>1</v>
      </c>
      <c r="F55" s="9">
        <f t="shared" si="0"/>
        <v>0</v>
      </c>
    </row>
    <row r="56" spans="1:6" ht="23" x14ac:dyDescent="0.35">
      <c r="A56" s="5" t="s">
        <v>13</v>
      </c>
      <c r="B56" s="5" t="s">
        <v>14</v>
      </c>
      <c r="C56" s="6">
        <v>3</v>
      </c>
      <c r="D56" s="7"/>
      <c r="E56" s="8">
        <v>1</v>
      </c>
      <c r="F56" s="9">
        <f t="shared" si="0"/>
        <v>0</v>
      </c>
    </row>
    <row r="57" spans="1:6" ht="23" x14ac:dyDescent="0.35">
      <c r="A57" s="5" t="s">
        <v>13</v>
      </c>
      <c r="B57" s="5" t="s">
        <v>14</v>
      </c>
      <c r="C57" s="6">
        <v>3</v>
      </c>
      <c r="D57" s="7"/>
      <c r="E57" s="8">
        <v>1</v>
      </c>
      <c r="F57" s="9">
        <f t="shared" si="0"/>
        <v>0</v>
      </c>
    </row>
    <row r="58" spans="1:6" ht="23" x14ac:dyDescent="0.35">
      <c r="A58" s="5" t="s">
        <v>13</v>
      </c>
      <c r="B58" s="5" t="s">
        <v>14</v>
      </c>
      <c r="C58" s="6">
        <v>3</v>
      </c>
      <c r="D58" s="7"/>
      <c r="E58" s="8">
        <v>1</v>
      </c>
      <c r="F58" s="9">
        <f t="shared" si="0"/>
        <v>0</v>
      </c>
    </row>
    <row r="59" spans="1:6" ht="33" customHeight="1" x14ac:dyDescent="0.35">
      <c r="A59" s="5" t="s">
        <v>41</v>
      </c>
      <c r="B59" s="5" t="s">
        <v>42</v>
      </c>
      <c r="C59" s="6">
        <v>3</v>
      </c>
      <c r="D59" s="7"/>
      <c r="E59" s="8">
        <v>1</v>
      </c>
      <c r="F59" s="9">
        <f t="shared" si="0"/>
        <v>0</v>
      </c>
    </row>
    <row r="60" spans="1:6" ht="14.5" x14ac:dyDescent="0.35">
      <c r="A60" s="5" t="s">
        <v>43</v>
      </c>
      <c r="B60" s="5" t="s">
        <v>44</v>
      </c>
      <c r="C60" s="6">
        <v>3</v>
      </c>
      <c r="D60" s="7"/>
      <c r="E60" s="8">
        <v>5</v>
      </c>
      <c r="F60" s="9">
        <f t="shared" si="0"/>
        <v>0</v>
      </c>
    </row>
    <row r="61" spans="1:6" ht="14.5" x14ac:dyDescent="0.35">
      <c r="A61" s="5" t="s">
        <v>45</v>
      </c>
      <c r="B61" s="5" t="s">
        <v>46</v>
      </c>
      <c r="C61" s="6">
        <v>3</v>
      </c>
      <c r="D61" s="7"/>
      <c r="E61" s="8">
        <v>10</v>
      </c>
      <c r="F61" s="9">
        <f t="shared" si="0"/>
        <v>0</v>
      </c>
    </row>
    <row r="62" spans="1:6" ht="23" x14ac:dyDescent="0.35">
      <c r="A62" s="5" t="s">
        <v>3</v>
      </c>
      <c r="B62" s="5" t="s">
        <v>4</v>
      </c>
      <c r="C62" s="6">
        <v>1</v>
      </c>
      <c r="D62" s="7"/>
      <c r="E62" s="8">
        <v>300</v>
      </c>
      <c r="F62" s="9">
        <f t="shared" si="0"/>
        <v>0</v>
      </c>
    </row>
    <row r="63" spans="1:6" ht="14.5" x14ac:dyDescent="0.35">
      <c r="A63" s="5" t="s">
        <v>47</v>
      </c>
      <c r="B63" s="5" t="s">
        <v>48</v>
      </c>
      <c r="C63" s="6">
        <v>3</v>
      </c>
      <c r="D63" s="7"/>
      <c r="E63" s="8">
        <v>12</v>
      </c>
      <c r="F63" s="9">
        <f t="shared" si="0"/>
        <v>0</v>
      </c>
    </row>
    <row r="64" spans="1:6" ht="23" x14ac:dyDescent="0.35">
      <c r="A64" s="5" t="s">
        <v>49</v>
      </c>
      <c r="B64" s="5" t="s">
        <v>50</v>
      </c>
      <c r="C64" s="6">
        <v>3</v>
      </c>
      <c r="D64" s="7"/>
      <c r="E64" s="8">
        <v>2</v>
      </c>
      <c r="F64" s="9">
        <f t="shared" si="0"/>
        <v>0</v>
      </c>
    </row>
    <row r="65" spans="1:6" ht="23" x14ac:dyDescent="0.35">
      <c r="A65" s="5" t="s">
        <v>51</v>
      </c>
      <c r="B65" s="5" t="s">
        <v>52</v>
      </c>
      <c r="C65" s="6">
        <v>3</v>
      </c>
      <c r="D65" s="7"/>
      <c r="E65" s="8">
        <v>10</v>
      </c>
      <c r="F65" s="9">
        <f t="shared" si="0"/>
        <v>0</v>
      </c>
    </row>
    <row r="66" spans="1:6" ht="23" x14ac:dyDescent="0.35">
      <c r="A66" s="5" t="s">
        <v>53</v>
      </c>
      <c r="B66" s="5" t="s">
        <v>54</v>
      </c>
      <c r="C66" s="6">
        <v>3</v>
      </c>
      <c r="D66" s="7"/>
      <c r="E66" s="8">
        <v>10</v>
      </c>
      <c r="F66" s="9">
        <f t="shared" si="0"/>
        <v>0</v>
      </c>
    </row>
    <row r="67" spans="1:6" ht="14.5" x14ac:dyDescent="0.35">
      <c r="A67" s="5" t="s">
        <v>55</v>
      </c>
      <c r="B67" s="5" t="s">
        <v>56</v>
      </c>
      <c r="C67" s="6">
        <v>3</v>
      </c>
      <c r="D67" s="7"/>
      <c r="E67" s="8">
        <v>11</v>
      </c>
      <c r="F67" s="9">
        <f t="shared" ref="F67:F130" si="1">SUM(D67*E67)</f>
        <v>0</v>
      </c>
    </row>
    <row r="68" spans="1:6" ht="23" x14ac:dyDescent="0.35">
      <c r="A68" s="5" t="s">
        <v>57</v>
      </c>
      <c r="B68" s="5" t="s">
        <v>58</v>
      </c>
      <c r="C68" s="6">
        <v>3</v>
      </c>
      <c r="D68" s="7"/>
      <c r="E68" s="8">
        <v>11</v>
      </c>
      <c r="F68" s="9">
        <f t="shared" si="1"/>
        <v>0</v>
      </c>
    </row>
    <row r="69" spans="1:6" ht="14.5" x14ac:dyDescent="0.35">
      <c r="A69" s="5" t="s">
        <v>59</v>
      </c>
      <c r="B69" s="5" t="s">
        <v>56</v>
      </c>
      <c r="C69" s="6">
        <v>3</v>
      </c>
      <c r="D69" s="7"/>
      <c r="E69" s="8">
        <v>17</v>
      </c>
      <c r="F69" s="9">
        <f t="shared" si="1"/>
        <v>0</v>
      </c>
    </row>
    <row r="70" spans="1:6" ht="23" x14ac:dyDescent="0.35">
      <c r="A70" s="5" t="s">
        <v>60</v>
      </c>
      <c r="B70" s="5" t="s">
        <v>61</v>
      </c>
      <c r="C70" s="6">
        <v>3</v>
      </c>
      <c r="D70" s="7"/>
      <c r="E70" s="8">
        <v>17</v>
      </c>
      <c r="F70" s="9">
        <f t="shared" si="1"/>
        <v>0</v>
      </c>
    </row>
    <row r="71" spans="1:6" ht="14.5" x14ac:dyDescent="0.35">
      <c r="A71" s="5" t="s">
        <v>62</v>
      </c>
      <c r="B71" s="5" t="s">
        <v>63</v>
      </c>
      <c r="C71" s="6">
        <v>3</v>
      </c>
      <c r="D71" s="7"/>
      <c r="E71" s="8">
        <v>2</v>
      </c>
      <c r="F71" s="9">
        <f t="shared" si="1"/>
        <v>0</v>
      </c>
    </row>
    <row r="72" spans="1:6" ht="23" x14ac:dyDescent="0.35">
      <c r="A72" s="5" t="s">
        <v>64</v>
      </c>
      <c r="B72" s="5" t="s">
        <v>65</v>
      </c>
      <c r="C72" s="6">
        <v>3</v>
      </c>
      <c r="D72" s="7"/>
      <c r="E72" s="8">
        <v>2</v>
      </c>
      <c r="F72" s="9">
        <f t="shared" si="1"/>
        <v>0</v>
      </c>
    </row>
    <row r="73" spans="1:6" ht="14.5" x14ac:dyDescent="0.35">
      <c r="A73" s="5" t="s">
        <v>66</v>
      </c>
      <c r="B73" s="5" t="s">
        <v>67</v>
      </c>
      <c r="C73" s="6">
        <v>3</v>
      </c>
      <c r="D73" s="7"/>
      <c r="E73" s="8">
        <v>4</v>
      </c>
      <c r="F73" s="9">
        <f t="shared" si="1"/>
        <v>0</v>
      </c>
    </row>
    <row r="74" spans="1:6" ht="23" x14ac:dyDescent="0.35">
      <c r="A74" s="5" t="s">
        <v>68</v>
      </c>
      <c r="B74" s="5" t="s">
        <v>65</v>
      </c>
      <c r="C74" s="6">
        <v>3</v>
      </c>
      <c r="D74" s="7"/>
      <c r="E74" s="8">
        <v>4</v>
      </c>
      <c r="F74" s="9">
        <f t="shared" si="1"/>
        <v>0</v>
      </c>
    </row>
    <row r="75" spans="1:6" ht="14.5" x14ac:dyDescent="0.35">
      <c r="A75" s="5" t="s">
        <v>69</v>
      </c>
      <c r="B75" s="5" t="s">
        <v>70</v>
      </c>
      <c r="C75" s="6">
        <v>3</v>
      </c>
      <c r="D75" s="7"/>
      <c r="E75" s="8">
        <v>4</v>
      </c>
      <c r="F75" s="9">
        <f t="shared" si="1"/>
        <v>0</v>
      </c>
    </row>
    <row r="76" spans="1:6" ht="23" x14ac:dyDescent="0.35">
      <c r="A76" s="5" t="s">
        <v>71</v>
      </c>
      <c r="B76" s="5" t="s">
        <v>72</v>
      </c>
      <c r="C76" s="6">
        <v>3</v>
      </c>
      <c r="D76" s="7"/>
      <c r="E76" s="8">
        <v>4</v>
      </c>
      <c r="F76" s="9">
        <f t="shared" si="1"/>
        <v>0</v>
      </c>
    </row>
    <row r="77" spans="1:6" ht="14.5" x14ac:dyDescent="0.35">
      <c r="A77" s="5" t="s">
        <v>73</v>
      </c>
      <c r="B77" s="5" t="s">
        <v>63</v>
      </c>
      <c r="C77" s="6">
        <v>3</v>
      </c>
      <c r="D77" s="7"/>
      <c r="E77" s="8">
        <v>1</v>
      </c>
      <c r="F77" s="9">
        <f t="shared" si="1"/>
        <v>0</v>
      </c>
    </row>
    <row r="78" spans="1:6" ht="23" x14ac:dyDescent="0.35">
      <c r="A78" s="5" t="s">
        <v>68</v>
      </c>
      <c r="B78" s="5" t="s">
        <v>65</v>
      </c>
      <c r="C78" s="6">
        <v>3</v>
      </c>
      <c r="D78" s="7"/>
      <c r="E78" s="8">
        <v>1</v>
      </c>
      <c r="F78" s="9">
        <f t="shared" si="1"/>
        <v>0</v>
      </c>
    </row>
    <row r="79" spans="1:6" ht="14.5" x14ac:dyDescent="0.35">
      <c r="A79" s="5" t="s">
        <v>69</v>
      </c>
      <c r="B79" s="5" t="s">
        <v>70</v>
      </c>
      <c r="C79" s="6">
        <v>3</v>
      </c>
      <c r="D79" s="7"/>
      <c r="E79" s="8">
        <v>1</v>
      </c>
      <c r="F79" s="9">
        <f t="shared" si="1"/>
        <v>0</v>
      </c>
    </row>
    <row r="80" spans="1:6" ht="23" x14ac:dyDescent="0.35">
      <c r="A80" s="5" t="s">
        <v>71</v>
      </c>
      <c r="B80" s="5" t="s">
        <v>72</v>
      </c>
      <c r="C80" s="6">
        <v>3</v>
      </c>
      <c r="D80" s="7"/>
      <c r="E80" s="8">
        <v>1</v>
      </c>
      <c r="F80" s="9">
        <f t="shared" si="1"/>
        <v>0</v>
      </c>
    </row>
    <row r="81" spans="1:6" ht="14.5" x14ac:dyDescent="0.35">
      <c r="A81" s="5" t="s">
        <v>74</v>
      </c>
      <c r="B81" s="5" t="s">
        <v>63</v>
      </c>
      <c r="C81" s="6">
        <v>3</v>
      </c>
      <c r="D81" s="7"/>
      <c r="E81" s="8">
        <v>1</v>
      </c>
      <c r="F81" s="9">
        <f t="shared" si="1"/>
        <v>0</v>
      </c>
    </row>
    <row r="82" spans="1:6" ht="14.5" x14ac:dyDescent="0.35">
      <c r="A82" s="5" t="s">
        <v>75</v>
      </c>
      <c r="B82" s="5" t="s">
        <v>76</v>
      </c>
      <c r="C82" s="6">
        <v>3</v>
      </c>
      <c r="D82" s="7"/>
      <c r="E82" s="8">
        <v>1</v>
      </c>
      <c r="F82" s="9">
        <f t="shared" si="1"/>
        <v>0</v>
      </c>
    </row>
    <row r="83" spans="1:6" ht="14.5" x14ac:dyDescent="0.35">
      <c r="A83" s="5" t="s">
        <v>69</v>
      </c>
      <c r="B83" s="5" t="s">
        <v>70</v>
      </c>
      <c r="C83" s="6">
        <v>3</v>
      </c>
      <c r="D83" s="7"/>
      <c r="E83" s="8">
        <v>2</v>
      </c>
      <c r="F83" s="9">
        <f t="shared" si="1"/>
        <v>0</v>
      </c>
    </row>
    <row r="84" spans="1:6" ht="23" x14ac:dyDescent="0.35">
      <c r="A84" s="5" t="s">
        <v>71</v>
      </c>
      <c r="B84" s="5" t="s">
        <v>72</v>
      </c>
      <c r="C84" s="6">
        <v>3</v>
      </c>
      <c r="D84" s="7"/>
      <c r="E84" s="8">
        <v>2</v>
      </c>
      <c r="F84" s="9">
        <f t="shared" si="1"/>
        <v>0</v>
      </c>
    </row>
    <row r="85" spans="1:6" ht="14.5" x14ac:dyDescent="0.35">
      <c r="A85" s="5" t="s">
        <v>69</v>
      </c>
      <c r="B85" s="5" t="s">
        <v>70</v>
      </c>
      <c r="C85" s="6">
        <v>3</v>
      </c>
      <c r="D85" s="7"/>
      <c r="E85" s="8">
        <v>4</v>
      </c>
      <c r="F85" s="9">
        <f t="shared" si="1"/>
        <v>0</v>
      </c>
    </row>
    <row r="86" spans="1:6" ht="23" x14ac:dyDescent="0.35">
      <c r="A86" s="5" t="s">
        <v>71</v>
      </c>
      <c r="B86" s="5" t="s">
        <v>72</v>
      </c>
      <c r="C86" s="6">
        <v>3</v>
      </c>
      <c r="D86" s="7"/>
      <c r="E86" s="8">
        <v>4</v>
      </c>
      <c r="F86" s="9">
        <f t="shared" si="1"/>
        <v>0</v>
      </c>
    </row>
    <row r="87" spans="1:6" ht="23" x14ac:dyDescent="0.35">
      <c r="A87" s="5" t="s">
        <v>77</v>
      </c>
      <c r="B87" s="5" t="s">
        <v>78</v>
      </c>
      <c r="C87" s="6">
        <v>3</v>
      </c>
      <c r="D87" s="7"/>
      <c r="E87" s="8">
        <v>1</v>
      </c>
      <c r="F87" s="9">
        <f t="shared" si="1"/>
        <v>0</v>
      </c>
    </row>
    <row r="88" spans="1:6" ht="14.5" x14ac:dyDescent="0.35">
      <c r="A88" s="5" t="s">
        <v>5</v>
      </c>
      <c r="B88" s="5" t="s">
        <v>6</v>
      </c>
      <c r="C88" s="6">
        <v>1</v>
      </c>
      <c r="D88" s="7"/>
      <c r="E88" s="8">
        <v>100</v>
      </c>
      <c r="F88" s="9">
        <f t="shared" si="1"/>
        <v>0</v>
      </c>
    </row>
    <row r="89" spans="1:6" ht="23" x14ac:dyDescent="0.35">
      <c r="A89" s="5" t="s">
        <v>79</v>
      </c>
      <c r="B89" s="5" t="s">
        <v>80</v>
      </c>
      <c r="C89" s="6" t="s">
        <v>0</v>
      </c>
      <c r="D89" s="7"/>
      <c r="E89" s="8">
        <v>4</v>
      </c>
      <c r="F89" s="9">
        <f t="shared" si="1"/>
        <v>0</v>
      </c>
    </row>
    <row r="90" spans="1:6" ht="14.5" x14ac:dyDescent="0.35">
      <c r="A90" s="5" t="s">
        <v>81</v>
      </c>
      <c r="B90" s="5" t="s">
        <v>82</v>
      </c>
      <c r="C90" s="6">
        <v>5</v>
      </c>
      <c r="D90" s="7"/>
      <c r="E90" s="8">
        <v>4</v>
      </c>
      <c r="F90" s="9">
        <f t="shared" si="1"/>
        <v>0</v>
      </c>
    </row>
    <row r="91" spans="1:6" ht="23" x14ac:dyDescent="0.35">
      <c r="A91" s="5" t="s">
        <v>83</v>
      </c>
      <c r="B91" s="5" t="s">
        <v>84</v>
      </c>
      <c r="C91" s="6" t="s">
        <v>0</v>
      </c>
      <c r="D91" s="7"/>
      <c r="E91" s="8">
        <v>4</v>
      </c>
      <c r="F91" s="9">
        <f t="shared" si="1"/>
        <v>0</v>
      </c>
    </row>
    <row r="92" spans="1:6" ht="23" x14ac:dyDescent="0.35">
      <c r="A92" s="5" t="s">
        <v>85</v>
      </c>
      <c r="B92" s="5" t="s">
        <v>86</v>
      </c>
      <c r="C92" s="6" t="s">
        <v>0</v>
      </c>
      <c r="D92" s="7"/>
      <c r="E92" s="8">
        <v>4</v>
      </c>
      <c r="F92" s="9">
        <f t="shared" si="1"/>
        <v>0</v>
      </c>
    </row>
    <row r="93" spans="1:6" ht="14.5" x14ac:dyDescent="0.35">
      <c r="A93" s="5" t="s">
        <v>87</v>
      </c>
      <c r="B93" s="5" t="s">
        <v>88</v>
      </c>
      <c r="C93" s="6" t="s">
        <v>0</v>
      </c>
      <c r="D93" s="7"/>
      <c r="E93" s="8">
        <v>4</v>
      </c>
      <c r="F93" s="9">
        <f t="shared" si="1"/>
        <v>0</v>
      </c>
    </row>
    <row r="94" spans="1:6" ht="23" x14ac:dyDescent="0.35">
      <c r="A94" s="5" t="s">
        <v>89</v>
      </c>
      <c r="B94" s="5" t="s">
        <v>90</v>
      </c>
      <c r="C94" s="6" t="s">
        <v>0</v>
      </c>
      <c r="D94" s="7"/>
      <c r="E94" s="8">
        <v>104</v>
      </c>
      <c r="F94" s="9">
        <f t="shared" si="1"/>
        <v>0</v>
      </c>
    </row>
    <row r="95" spans="1:6" ht="14.5" x14ac:dyDescent="0.35">
      <c r="A95" s="5" t="s">
        <v>91</v>
      </c>
      <c r="B95" s="5" t="s">
        <v>92</v>
      </c>
      <c r="C95" s="6" t="s">
        <v>0</v>
      </c>
      <c r="D95" s="7"/>
      <c r="E95" s="8">
        <v>4</v>
      </c>
      <c r="F95" s="9">
        <f t="shared" si="1"/>
        <v>0</v>
      </c>
    </row>
    <row r="96" spans="1:6" ht="23" x14ac:dyDescent="0.35">
      <c r="A96" s="5" t="s">
        <v>79</v>
      </c>
      <c r="B96" s="5" t="s">
        <v>80</v>
      </c>
      <c r="C96" s="6" t="s">
        <v>0</v>
      </c>
      <c r="D96" s="7"/>
      <c r="E96" s="8">
        <v>4</v>
      </c>
      <c r="F96" s="9">
        <f t="shared" si="1"/>
        <v>0</v>
      </c>
    </row>
    <row r="97" spans="1:6" ht="14.5" x14ac:dyDescent="0.35">
      <c r="A97" s="5" t="s">
        <v>81</v>
      </c>
      <c r="B97" s="5" t="s">
        <v>82</v>
      </c>
      <c r="C97" s="6">
        <v>5</v>
      </c>
      <c r="D97" s="7"/>
      <c r="E97" s="8">
        <v>4</v>
      </c>
      <c r="F97" s="9">
        <f t="shared" si="1"/>
        <v>0</v>
      </c>
    </row>
    <row r="98" spans="1:6" ht="14.5" x14ac:dyDescent="0.35">
      <c r="A98" s="5" t="s">
        <v>93</v>
      </c>
      <c r="B98" s="5" t="s">
        <v>94</v>
      </c>
      <c r="C98" s="6" t="s">
        <v>0</v>
      </c>
      <c r="D98" s="7"/>
      <c r="E98" s="8">
        <v>4</v>
      </c>
      <c r="F98" s="9">
        <f t="shared" si="1"/>
        <v>0</v>
      </c>
    </row>
    <row r="99" spans="1:6" ht="23" x14ac:dyDescent="0.35">
      <c r="A99" s="5" t="s">
        <v>95</v>
      </c>
      <c r="B99" s="5" t="s">
        <v>96</v>
      </c>
      <c r="C99" s="6" t="s">
        <v>0</v>
      </c>
      <c r="D99" s="7"/>
      <c r="E99" s="8">
        <v>4</v>
      </c>
      <c r="F99" s="9">
        <f t="shared" si="1"/>
        <v>0</v>
      </c>
    </row>
    <row r="100" spans="1:6" ht="23" x14ac:dyDescent="0.35">
      <c r="A100" s="5" t="s">
        <v>97</v>
      </c>
      <c r="B100" s="5" t="s">
        <v>98</v>
      </c>
      <c r="C100" s="6">
        <v>5</v>
      </c>
      <c r="D100" s="7"/>
      <c r="E100" s="8">
        <v>4</v>
      </c>
      <c r="F100" s="9">
        <f t="shared" si="1"/>
        <v>0</v>
      </c>
    </row>
    <row r="101" spans="1:6" ht="14.5" x14ac:dyDescent="0.35">
      <c r="A101" s="5" t="s">
        <v>99</v>
      </c>
      <c r="B101" s="5" t="s">
        <v>100</v>
      </c>
      <c r="C101" s="6" t="s">
        <v>0</v>
      </c>
      <c r="D101" s="7"/>
      <c r="E101" s="8">
        <v>4</v>
      </c>
      <c r="F101" s="9">
        <f t="shared" si="1"/>
        <v>0</v>
      </c>
    </row>
    <row r="102" spans="1:6" ht="14.5" x14ac:dyDescent="0.35">
      <c r="A102" s="5" t="s">
        <v>101</v>
      </c>
      <c r="B102" s="5" t="s">
        <v>102</v>
      </c>
      <c r="C102" s="6" t="s">
        <v>0</v>
      </c>
      <c r="D102" s="7"/>
      <c r="E102" s="8">
        <v>4</v>
      </c>
      <c r="F102" s="9">
        <f t="shared" si="1"/>
        <v>0</v>
      </c>
    </row>
    <row r="103" spans="1:6" ht="14.5" x14ac:dyDescent="0.35">
      <c r="A103" s="5" t="s">
        <v>9</v>
      </c>
      <c r="B103" s="5" t="s">
        <v>1</v>
      </c>
      <c r="C103" s="6" t="s">
        <v>0</v>
      </c>
      <c r="D103" s="7"/>
      <c r="E103" s="8">
        <v>96</v>
      </c>
      <c r="F103" s="9">
        <f t="shared" si="1"/>
        <v>0</v>
      </c>
    </row>
    <row r="104" spans="1:6" ht="14.5" x14ac:dyDescent="0.35">
      <c r="A104" s="5" t="s">
        <v>103</v>
      </c>
      <c r="B104" s="5" t="s">
        <v>2</v>
      </c>
      <c r="C104" s="6" t="s">
        <v>0</v>
      </c>
      <c r="D104" s="7"/>
      <c r="E104" s="8">
        <v>48</v>
      </c>
      <c r="F104" s="9">
        <f t="shared" si="1"/>
        <v>0</v>
      </c>
    </row>
    <row r="105" spans="1:6" ht="23" x14ac:dyDescent="0.35">
      <c r="A105" s="5" t="s">
        <v>89</v>
      </c>
      <c r="B105" s="5" t="s">
        <v>90</v>
      </c>
      <c r="C105" s="6" t="s">
        <v>0</v>
      </c>
      <c r="D105" s="7"/>
      <c r="E105" s="8">
        <v>80</v>
      </c>
      <c r="F105" s="9">
        <f t="shared" si="1"/>
        <v>0</v>
      </c>
    </row>
    <row r="106" spans="1:6" ht="23" x14ac:dyDescent="0.35">
      <c r="A106" s="5" t="s">
        <v>104</v>
      </c>
      <c r="B106" s="5" t="s">
        <v>105</v>
      </c>
      <c r="C106" s="6" t="s">
        <v>0</v>
      </c>
      <c r="D106" s="7"/>
      <c r="E106" s="8">
        <v>48</v>
      </c>
      <c r="F106" s="9">
        <f t="shared" si="1"/>
        <v>0</v>
      </c>
    </row>
    <row r="107" spans="1:6" ht="23" x14ac:dyDescent="0.35">
      <c r="A107" s="5" t="s">
        <v>106</v>
      </c>
      <c r="B107" s="5" t="s">
        <v>107</v>
      </c>
      <c r="C107" s="6" t="s">
        <v>0</v>
      </c>
      <c r="D107" s="7"/>
      <c r="E107" s="8">
        <v>1</v>
      </c>
      <c r="F107" s="9">
        <f t="shared" si="1"/>
        <v>0</v>
      </c>
    </row>
    <row r="108" spans="1:6" ht="23" x14ac:dyDescent="0.35">
      <c r="A108" s="5" t="s">
        <v>108</v>
      </c>
      <c r="B108" s="5" t="s">
        <v>109</v>
      </c>
      <c r="C108" s="6">
        <v>5</v>
      </c>
      <c r="D108" s="7"/>
      <c r="E108" s="8">
        <v>1</v>
      </c>
      <c r="F108" s="9">
        <f t="shared" si="1"/>
        <v>0</v>
      </c>
    </row>
    <row r="109" spans="1:6" ht="23" x14ac:dyDescent="0.35">
      <c r="A109" s="5" t="s">
        <v>110</v>
      </c>
      <c r="B109" s="5" t="s">
        <v>111</v>
      </c>
      <c r="C109" s="6" t="s">
        <v>0</v>
      </c>
      <c r="D109" s="7"/>
      <c r="E109" s="8">
        <v>3</v>
      </c>
      <c r="F109" s="9">
        <f t="shared" si="1"/>
        <v>0</v>
      </c>
    </row>
    <row r="110" spans="1:6" ht="23" x14ac:dyDescent="0.35">
      <c r="A110" s="5" t="s">
        <v>112</v>
      </c>
      <c r="B110" s="5" t="s">
        <v>113</v>
      </c>
      <c r="C110" s="6" t="s">
        <v>0</v>
      </c>
      <c r="D110" s="7"/>
      <c r="E110" s="8">
        <v>1</v>
      </c>
      <c r="F110" s="9">
        <f t="shared" si="1"/>
        <v>0</v>
      </c>
    </row>
    <row r="111" spans="1:6" ht="23" x14ac:dyDescent="0.35">
      <c r="A111" s="5" t="s">
        <v>114</v>
      </c>
      <c r="B111" s="5" t="s">
        <v>115</v>
      </c>
      <c r="C111" s="6">
        <v>5</v>
      </c>
      <c r="D111" s="7"/>
      <c r="E111" s="8">
        <v>1</v>
      </c>
      <c r="F111" s="9">
        <f t="shared" si="1"/>
        <v>0</v>
      </c>
    </row>
    <row r="112" spans="1:6" ht="23" x14ac:dyDescent="0.35">
      <c r="A112" s="5" t="s">
        <v>110</v>
      </c>
      <c r="B112" s="5" t="s">
        <v>111</v>
      </c>
      <c r="C112" s="6" t="s">
        <v>0</v>
      </c>
      <c r="D112" s="7"/>
      <c r="E112" s="8">
        <v>1</v>
      </c>
      <c r="F112" s="9">
        <f t="shared" si="1"/>
        <v>0</v>
      </c>
    </row>
    <row r="113" spans="1:6" ht="14.5" x14ac:dyDescent="0.35">
      <c r="A113" s="5" t="s">
        <v>116</v>
      </c>
      <c r="B113" s="5" t="s">
        <v>117</v>
      </c>
      <c r="C113" s="6" t="s">
        <v>0</v>
      </c>
      <c r="D113" s="7"/>
      <c r="E113" s="8">
        <v>1</v>
      </c>
      <c r="F113" s="9">
        <f t="shared" si="1"/>
        <v>0</v>
      </c>
    </row>
    <row r="114" spans="1:6" ht="23" x14ac:dyDescent="0.35">
      <c r="A114" s="5" t="s">
        <v>118</v>
      </c>
      <c r="B114" s="5" t="s">
        <v>119</v>
      </c>
      <c r="C114" s="6">
        <v>5</v>
      </c>
      <c r="D114" s="7"/>
      <c r="E114" s="8">
        <v>1</v>
      </c>
      <c r="F114" s="9">
        <f t="shared" si="1"/>
        <v>0</v>
      </c>
    </row>
    <row r="115" spans="1:6" ht="23" x14ac:dyDescent="0.35">
      <c r="A115" s="5" t="s">
        <v>110</v>
      </c>
      <c r="B115" s="5" t="s">
        <v>111</v>
      </c>
      <c r="C115" s="6" t="s">
        <v>0</v>
      </c>
      <c r="D115" s="7"/>
      <c r="E115" s="8">
        <v>3</v>
      </c>
      <c r="F115" s="9">
        <f t="shared" si="1"/>
        <v>0</v>
      </c>
    </row>
    <row r="116" spans="1:6" ht="14.5" x14ac:dyDescent="0.35">
      <c r="A116" s="5" t="s">
        <v>120</v>
      </c>
      <c r="B116" s="5" t="s">
        <v>121</v>
      </c>
      <c r="C116" s="6" t="s">
        <v>0</v>
      </c>
      <c r="D116" s="7"/>
      <c r="E116" s="8">
        <v>3</v>
      </c>
      <c r="F116" s="9">
        <f t="shared" si="1"/>
        <v>0</v>
      </c>
    </row>
    <row r="117" spans="1:6" ht="23" x14ac:dyDescent="0.35">
      <c r="A117" s="5" t="s">
        <v>122</v>
      </c>
      <c r="B117" s="5" t="s">
        <v>123</v>
      </c>
      <c r="C117" s="6" t="s">
        <v>0</v>
      </c>
      <c r="D117" s="7"/>
      <c r="E117" s="8">
        <v>4</v>
      </c>
      <c r="F117" s="9">
        <f t="shared" si="1"/>
        <v>0</v>
      </c>
    </row>
    <row r="118" spans="1:6" ht="23" x14ac:dyDescent="0.35">
      <c r="A118" s="5" t="s">
        <v>124</v>
      </c>
      <c r="B118" s="5" t="s">
        <v>125</v>
      </c>
      <c r="C118" s="6">
        <v>5</v>
      </c>
      <c r="D118" s="7"/>
      <c r="E118" s="8">
        <v>4</v>
      </c>
      <c r="F118" s="9">
        <f t="shared" si="1"/>
        <v>0</v>
      </c>
    </row>
    <row r="119" spans="1:6" ht="14.5" x14ac:dyDescent="0.35">
      <c r="A119" s="5" t="s">
        <v>126</v>
      </c>
      <c r="B119" s="5" t="s">
        <v>127</v>
      </c>
      <c r="C119" s="6">
        <v>5</v>
      </c>
      <c r="D119" s="7"/>
      <c r="E119" s="8">
        <v>4</v>
      </c>
      <c r="F119" s="9">
        <f t="shared" si="1"/>
        <v>0</v>
      </c>
    </row>
    <row r="120" spans="1:6" ht="23" x14ac:dyDescent="0.35">
      <c r="A120" s="5" t="s">
        <v>128</v>
      </c>
      <c r="B120" s="5" t="s">
        <v>129</v>
      </c>
      <c r="C120" s="6">
        <v>5</v>
      </c>
      <c r="D120" s="7"/>
      <c r="E120" s="8">
        <v>4</v>
      </c>
      <c r="F120" s="9">
        <f t="shared" si="1"/>
        <v>0</v>
      </c>
    </row>
    <row r="121" spans="1:6" ht="23" x14ac:dyDescent="0.35">
      <c r="A121" s="5" t="s">
        <v>130</v>
      </c>
      <c r="B121" s="5" t="s">
        <v>131</v>
      </c>
      <c r="C121" s="6" t="s">
        <v>0</v>
      </c>
      <c r="D121" s="7"/>
      <c r="E121" s="8">
        <v>4</v>
      </c>
      <c r="F121" s="9">
        <f t="shared" si="1"/>
        <v>0</v>
      </c>
    </row>
    <row r="122" spans="1:6" ht="23" x14ac:dyDescent="0.35">
      <c r="A122" s="5" t="s">
        <v>132</v>
      </c>
      <c r="B122" s="5" t="s">
        <v>133</v>
      </c>
      <c r="C122" s="6" t="s">
        <v>0</v>
      </c>
      <c r="D122" s="7"/>
      <c r="E122" s="8">
        <v>4</v>
      </c>
      <c r="F122" s="9">
        <f t="shared" si="1"/>
        <v>0</v>
      </c>
    </row>
    <row r="123" spans="1:6" ht="23" x14ac:dyDescent="0.35">
      <c r="A123" s="5" t="s">
        <v>134</v>
      </c>
      <c r="B123" s="5" t="s">
        <v>135</v>
      </c>
      <c r="C123" s="6">
        <v>5</v>
      </c>
      <c r="D123" s="7"/>
      <c r="E123" s="8">
        <v>4</v>
      </c>
      <c r="F123" s="9">
        <f t="shared" si="1"/>
        <v>0</v>
      </c>
    </row>
    <row r="124" spans="1:6" ht="23" x14ac:dyDescent="0.35">
      <c r="A124" s="5" t="s">
        <v>136</v>
      </c>
      <c r="B124" s="5" t="s">
        <v>137</v>
      </c>
      <c r="C124" s="6" t="s">
        <v>0</v>
      </c>
      <c r="D124" s="7"/>
      <c r="E124" s="8">
        <v>4</v>
      </c>
      <c r="F124" s="9">
        <f t="shared" si="1"/>
        <v>0</v>
      </c>
    </row>
    <row r="125" spans="1:6" ht="14.5" x14ac:dyDescent="0.35">
      <c r="A125" s="5" t="s">
        <v>138</v>
      </c>
      <c r="B125" s="5" t="s">
        <v>139</v>
      </c>
      <c r="C125" s="6" t="s">
        <v>0</v>
      </c>
      <c r="D125" s="7"/>
      <c r="E125" s="8">
        <v>12</v>
      </c>
      <c r="F125" s="9">
        <f t="shared" si="1"/>
        <v>0</v>
      </c>
    </row>
    <row r="126" spans="1:6" ht="23" x14ac:dyDescent="0.35">
      <c r="A126" s="5" t="s">
        <v>140</v>
      </c>
      <c r="B126" s="5" t="s">
        <v>141</v>
      </c>
      <c r="C126" s="6" t="s">
        <v>0</v>
      </c>
      <c r="D126" s="7"/>
      <c r="E126" s="8">
        <v>4</v>
      </c>
      <c r="F126" s="9">
        <f t="shared" si="1"/>
        <v>0</v>
      </c>
    </row>
    <row r="127" spans="1:6" ht="23" x14ac:dyDescent="0.35">
      <c r="A127" s="5" t="s">
        <v>142</v>
      </c>
      <c r="B127" s="5" t="s">
        <v>143</v>
      </c>
      <c r="C127" s="6" t="s">
        <v>0</v>
      </c>
      <c r="D127" s="7"/>
      <c r="E127" s="8">
        <v>2</v>
      </c>
      <c r="F127" s="9">
        <f t="shared" si="1"/>
        <v>0</v>
      </c>
    </row>
    <row r="128" spans="1:6" ht="23" x14ac:dyDescent="0.35">
      <c r="A128" s="5" t="s">
        <v>144</v>
      </c>
      <c r="B128" s="5" t="s">
        <v>145</v>
      </c>
      <c r="C128" s="6">
        <v>5</v>
      </c>
      <c r="D128" s="7"/>
      <c r="E128" s="8">
        <v>2</v>
      </c>
      <c r="F128" s="9">
        <f t="shared" si="1"/>
        <v>0</v>
      </c>
    </row>
    <row r="129" spans="1:6" ht="23" x14ac:dyDescent="0.35">
      <c r="A129" s="5" t="s">
        <v>146</v>
      </c>
      <c r="B129" s="5" t="s">
        <v>147</v>
      </c>
      <c r="C129" s="6" t="s">
        <v>0</v>
      </c>
      <c r="D129" s="7"/>
      <c r="E129" s="8">
        <v>2</v>
      </c>
      <c r="F129" s="9">
        <f t="shared" si="1"/>
        <v>0</v>
      </c>
    </row>
    <row r="130" spans="1:6" ht="23" x14ac:dyDescent="0.35">
      <c r="A130" s="5" t="s">
        <v>148</v>
      </c>
      <c r="B130" s="5" t="s">
        <v>149</v>
      </c>
      <c r="C130" s="6" t="s">
        <v>0</v>
      </c>
      <c r="D130" s="7"/>
      <c r="E130" s="8">
        <v>2</v>
      </c>
      <c r="F130" s="9">
        <f t="shared" si="1"/>
        <v>0</v>
      </c>
    </row>
    <row r="131" spans="1:6" ht="14.5" x14ac:dyDescent="0.35">
      <c r="A131" s="5" t="s">
        <v>150</v>
      </c>
      <c r="B131" s="5" t="s">
        <v>151</v>
      </c>
      <c r="C131" s="6" t="s">
        <v>0</v>
      </c>
      <c r="D131" s="7"/>
      <c r="E131" s="8">
        <v>60</v>
      </c>
      <c r="F131" s="9">
        <f t="shared" ref="F131:F153" si="2">SUM(D131*E131)</f>
        <v>0</v>
      </c>
    </row>
    <row r="132" spans="1:6" ht="23" x14ac:dyDescent="0.35">
      <c r="A132" s="5" t="s">
        <v>152</v>
      </c>
      <c r="B132" s="5" t="s">
        <v>153</v>
      </c>
      <c r="C132" s="6" t="s">
        <v>0</v>
      </c>
      <c r="D132" s="7"/>
      <c r="E132" s="8">
        <v>12</v>
      </c>
      <c r="F132" s="9">
        <f t="shared" si="2"/>
        <v>0</v>
      </c>
    </row>
    <row r="133" spans="1:6" ht="23" x14ac:dyDescent="0.35">
      <c r="A133" s="5" t="s">
        <v>154</v>
      </c>
      <c r="B133" s="5" t="s">
        <v>155</v>
      </c>
      <c r="C133" s="6" t="s">
        <v>0</v>
      </c>
      <c r="D133" s="7"/>
      <c r="E133" s="8">
        <v>2</v>
      </c>
      <c r="F133" s="9">
        <f t="shared" si="2"/>
        <v>0</v>
      </c>
    </row>
    <row r="134" spans="1:6" ht="14.5" x14ac:dyDescent="0.35">
      <c r="A134" s="5" t="s">
        <v>156</v>
      </c>
      <c r="B134" s="5" t="s">
        <v>157</v>
      </c>
      <c r="C134" s="6">
        <v>5</v>
      </c>
      <c r="D134" s="7"/>
      <c r="E134" s="8">
        <v>2</v>
      </c>
      <c r="F134" s="9">
        <f t="shared" si="2"/>
        <v>0</v>
      </c>
    </row>
    <row r="135" spans="1:6" ht="23" x14ac:dyDescent="0.35">
      <c r="A135" s="5" t="s">
        <v>158</v>
      </c>
      <c r="B135" s="5" t="s">
        <v>159</v>
      </c>
      <c r="C135" s="6" t="s">
        <v>0</v>
      </c>
      <c r="D135" s="7"/>
      <c r="E135" s="8">
        <v>2</v>
      </c>
      <c r="F135" s="9">
        <f t="shared" si="2"/>
        <v>0</v>
      </c>
    </row>
    <row r="136" spans="1:6" ht="14.5" x14ac:dyDescent="0.35">
      <c r="A136" s="5" t="s">
        <v>160</v>
      </c>
      <c r="B136" s="5" t="s">
        <v>161</v>
      </c>
      <c r="C136" s="6">
        <v>5</v>
      </c>
      <c r="D136" s="7"/>
      <c r="E136" s="8">
        <v>2</v>
      </c>
      <c r="F136" s="9">
        <f t="shared" si="2"/>
        <v>0</v>
      </c>
    </row>
    <row r="137" spans="1:6" ht="14.5" x14ac:dyDescent="0.35">
      <c r="A137" s="5" t="s">
        <v>162</v>
      </c>
      <c r="B137" s="5" t="s">
        <v>163</v>
      </c>
      <c r="C137" s="6" t="s">
        <v>0</v>
      </c>
      <c r="D137" s="7"/>
      <c r="E137" s="8">
        <v>4</v>
      </c>
      <c r="F137" s="9">
        <f t="shared" si="2"/>
        <v>0</v>
      </c>
    </row>
    <row r="138" spans="1:6" ht="14.5" x14ac:dyDescent="0.35">
      <c r="A138" s="5" t="s">
        <v>164</v>
      </c>
      <c r="B138" s="5" t="s">
        <v>165</v>
      </c>
      <c r="C138" s="6">
        <v>5</v>
      </c>
      <c r="D138" s="7"/>
      <c r="E138" s="8">
        <v>4</v>
      </c>
      <c r="F138" s="9">
        <f t="shared" si="2"/>
        <v>0</v>
      </c>
    </row>
    <row r="139" spans="1:6" ht="14.5" x14ac:dyDescent="0.35">
      <c r="A139" s="5" t="s">
        <v>166</v>
      </c>
      <c r="B139" s="5" t="s">
        <v>167</v>
      </c>
      <c r="C139" s="6" t="s">
        <v>0</v>
      </c>
      <c r="D139" s="7"/>
      <c r="E139" s="8">
        <v>6</v>
      </c>
      <c r="F139" s="9">
        <f t="shared" si="2"/>
        <v>0</v>
      </c>
    </row>
    <row r="140" spans="1:6" ht="14.5" x14ac:dyDescent="0.35">
      <c r="A140" s="5" t="s">
        <v>168</v>
      </c>
      <c r="B140" s="5" t="s">
        <v>169</v>
      </c>
      <c r="C140" s="6" t="s">
        <v>0</v>
      </c>
      <c r="D140" s="7"/>
      <c r="E140" s="8">
        <v>4</v>
      </c>
      <c r="F140" s="9">
        <f t="shared" si="2"/>
        <v>0</v>
      </c>
    </row>
    <row r="141" spans="1:6" ht="23" x14ac:dyDescent="0.35">
      <c r="A141" s="5" t="s">
        <v>170</v>
      </c>
      <c r="B141" s="5" t="s">
        <v>171</v>
      </c>
      <c r="C141" s="6" t="s">
        <v>0</v>
      </c>
      <c r="D141" s="7"/>
      <c r="E141" s="8">
        <v>2</v>
      </c>
      <c r="F141" s="9">
        <f t="shared" si="2"/>
        <v>0</v>
      </c>
    </row>
    <row r="142" spans="1:6" ht="23" x14ac:dyDescent="0.35">
      <c r="A142" s="5" t="s">
        <v>172</v>
      </c>
      <c r="B142" s="5" t="s">
        <v>173</v>
      </c>
      <c r="C142" s="6" t="s">
        <v>0</v>
      </c>
      <c r="D142" s="7"/>
      <c r="E142" s="8">
        <v>2</v>
      </c>
      <c r="F142" s="9">
        <f t="shared" si="2"/>
        <v>0</v>
      </c>
    </row>
    <row r="143" spans="1:6" ht="23" x14ac:dyDescent="0.35">
      <c r="A143" s="5" t="s">
        <v>174</v>
      </c>
      <c r="B143" s="5" t="s">
        <v>175</v>
      </c>
      <c r="C143" s="6" t="s">
        <v>0</v>
      </c>
      <c r="D143" s="7"/>
      <c r="E143" s="8">
        <v>3</v>
      </c>
      <c r="F143" s="9">
        <f t="shared" si="2"/>
        <v>0</v>
      </c>
    </row>
    <row r="144" spans="1:6" ht="23" x14ac:dyDescent="0.35">
      <c r="A144" s="5" t="s">
        <v>176</v>
      </c>
      <c r="B144" s="5" t="s">
        <v>177</v>
      </c>
      <c r="C144" s="6" t="s">
        <v>0</v>
      </c>
      <c r="D144" s="7"/>
      <c r="E144" s="8">
        <v>3</v>
      </c>
      <c r="F144" s="9">
        <f t="shared" si="2"/>
        <v>0</v>
      </c>
    </row>
    <row r="145" spans="1:6" ht="14.5" x14ac:dyDescent="0.35">
      <c r="A145" s="5" t="s">
        <v>178</v>
      </c>
      <c r="B145" s="5" t="s">
        <v>179</v>
      </c>
      <c r="C145" s="6" t="s">
        <v>0</v>
      </c>
      <c r="D145" s="7"/>
      <c r="E145" s="8">
        <v>4</v>
      </c>
      <c r="F145" s="9">
        <f t="shared" si="2"/>
        <v>0</v>
      </c>
    </row>
    <row r="146" spans="1:6" ht="23" x14ac:dyDescent="0.35">
      <c r="A146" s="5" t="s">
        <v>89</v>
      </c>
      <c r="B146" s="5" t="s">
        <v>90</v>
      </c>
      <c r="C146" s="6" t="s">
        <v>0</v>
      </c>
      <c r="D146" s="7"/>
      <c r="E146" s="8">
        <v>8</v>
      </c>
      <c r="F146" s="9">
        <f t="shared" si="2"/>
        <v>0</v>
      </c>
    </row>
    <row r="147" spans="1:6" ht="22" customHeight="1" x14ac:dyDescent="0.35">
      <c r="A147" s="5" t="s">
        <v>180</v>
      </c>
      <c r="B147" s="5" t="s">
        <v>181</v>
      </c>
      <c r="C147" s="6" t="s">
        <v>0</v>
      </c>
      <c r="D147" s="7"/>
      <c r="E147" s="8">
        <v>2000</v>
      </c>
      <c r="F147" s="9">
        <f t="shared" si="2"/>
        <v>0</v>
      </c>
    </row>
    <row r="148" spans="1:6" ht="23" x14ac:dyDescent="0.35">
      <c r="A148" s="5" t="s">
        <v>182</v>
      </c>
      <c r="B148" s="5" t="s">
        <v>183</v>
      </c>
      <c r="C148" s="6" t="s">
        <v>0</v>
      </c>
      <c r="D148" s="7"/>
      <c r="E148" s="8">
        <v>110</v>
      </c>
      <c r="F148" s="9">
        <f t="shared" si="2"/>
        <v>0</v>
      </c>
    </row>
    <row r="149" spans="1:6" ht="14.5" x14ac:dyDescent="0.35">
      <c r="A149" s="5" t="s">
        <v>184</v>
      </c>
      <c r="B149" s="5" t="s">
        <v>185</v>
      </c>
      <c r="C149" s="6" t="s">
        <v>0</v>
      </c>
      <c r="D149" s="7"/>
      <c r="E149" s="8">
        <v>2</v>
      </c>
      <c r="F149" s="9">
        <f t="shared" si="2"/>
        <v>0</v>
      </c>
    </row>
    <row r="150" spans="1:6" ht="23" x14ac:dyDescent="0.35">
      <c r="A150" s="5" t="s">
        <v>186</v>
      </c>
      <c r="B150" s="5" t="s">
        <v>187</v>
      </c>
      <c r="C150" s="6" t="s">
        <v>0</v>
      </c>
      <c r="D150" s="7"/>
      <c r="E150" s="8">
        <v>2</v>
      </c>
      <c r="F150" s="9">
        <f t="shared" si="2"/>
        <v>0</v>
      </c>
    </row>
    <row r="151" spans="1:6" ht="34.5" x14ac:dyDescent="0.35">
      <c r="A151" s="5" t="s">
        <v>188</v>
      </c>
      <c r="B151" s="5" t="s">
        <v>188</v>
      </c>
      <c r="C151" s="6">
        <v>5</v>
      </c>
      <c r="D151" s="7"/>
      <c r="E151" s="8">
        <v>2</v>
      </c>
      <c r="F151" s="9">
        <f t="shared" si="2"/>
        <v>0</v>
      </c>
    </row>
    <row r="152" spans="1:6" ht="23" x14ac:dyDescent="0.35">
      <c r="A152" s="5" t="s">
        <v>189</v>
      </c>
      <c r="B152" s="5" t="s">
        <v>190</v>
      </c>
      <c r="C152" s="6" t="s">
        <v>0</v>
      </c>
      <c r="D152" s="7"/>
      <c r="E152" s="8">
        <v>2</v>
      </c>
      <c r="F152" s="9">
        <f t="shared" si="2"/>
        <v>0</v>
      </c>
    </row>
    <row r="153" spans="1:6" ht="23" x14ac:dyDescent="0.35">
      <c r="A153" s="5" t="s">
        <v>191</v>
      </c>
      <c r="B153" s="5" t="s">
        <v>192</v>
      </c>
      <c r="C153" s="6" t="s">
        <v>0</v>
      </c>
      <c r="D153" s="7"/>
      <c r="E153" s="8">
        <v>2</v>
      </c>
      <c r="F153" s="9">
        <f t="shared" si="2"/>
        <v>0</v>
      </c>
    </row>
    <row r="154" spans="1:6" ht="24" customHeight="1" x14ac:dyDescent="0.35">
      <c r="A154" s="11" t="s">
        <v>8</v>
      </c>
      <c r="B154" s="12"/>
      <c r="C154" s="12"/>
      <c r="D154" s="12"/>
      <c r="E154" s="13"/>
      <c r="F154" s="10">
        <f>SUM(F2:F153)</f>
        <v>0</v>
      </c>
    </row>
    <row r="155" spans="1:6" ht="24" customHeight="1" x14ac:dyDescent="0.35"/>
  </sheetData>
  <mergeCells count="1">
    <mergeCell ref="A154:E154"/>
  </mergeCells>
  <printOptions horizontalCentered="1" headings="1"/>
  <pageMargins left="0.51181102362204722" right="0.51181102362204722" top="1.3779527559055118" bottom="1.5748031496062993" header="0.51181102362204722" footer="0.9055118110236221"/>
  <pageSetup paperSize="9" scale="99" fitToHeight="0" orientation="landscape" r:id="rId1"/>
  <headerFooter>
    <oddHeader xml:space="preserve">&amp;L&amp;"Verdana,Tučné"&amp;9Výzva k podání nabídky č. 3 
VZ2025115 (VZ2024045 - 03) Nákup technologie datového centra
Příloha č. 5 - Tabulka pro stanovení nabídkové ceny pro účely hodnocení &amp;R&amp;"Verdana,Obyčejné"&amp;12&amp;KFFC000 TLP:AMBER		&amp;1#
</oddHeader>
    <oddFooter xml:space="preserve">&amp;L&amp;"Verdana,Obyčejné"&amp;9* Tento projekt je spolufinancován z prostředků
Evropské unie z fondu Next Generation EU,
Národní plán obnovy.“&amp;C&amp;G&amp;R
&amp;1#&amp;"Verdana,Obyčejné"&amp;12&amp;KFFC000 TLP:AMBER		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B83FA403CED54294023CFE29C3A906" ma:contentTypeVersion="11" ma:contentTypeDescription="Create a new document." ma:contentTypeScope="" ma:versionID="b0e6b6e724cc112be19789faf4213aea">
  <xsd:schema xmlns:xsd="http://www.w3.org/2001/XMLSchema" xmlns:xs="http://www.w3.org/2001/XMLSchema" xmlns:p="http://schemas.microsoft.com/office/2006/metadata/properties" xmlns:ns2="4f7df457-7194-4163-ace0-02a98f5ac275" xmlns:ns3="7c0dd6a1-0b98-49a2-9979-6f29bc4bbe41" targetNamespace="http://schemas.microsoft.com/office/2006/metadata/properties" ma:root="true" ma:fieldsID="11bfa724a1803acd66693e3622749b71" ns2:_="" ns3:_="">
    <xsd:import namespace="4f7df457-7194-4163-ace0-02a98f5ac275"/>
    <xsd:import namespace="7c0dd6a1-0b98-49a2-9979-6f29bc4bbe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df457-7194-4163-ace0-02a98f5ac2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523a635-2330-4c69-9a04-bee8d345db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dd6a1-0b98-49a2-9979-6f29bc4bbe4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bdbd738-f96d-4587-974e-a71bdf80f3e2}" ma:internalName="TaxCatchAll" ma:showField="CatchAllData" ma:web="7c0dd6a1-0b98-49a2-9979-6f29bc4bbe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df457-7194-4163-ace0-02a98f5ac275">
      <Terms xmlns="http://schemas.microsoft.com/office/infopath/2007/PartnerControls"/>
    </lcf76f155ced4ddcb4097134ff3c332f>
    <TaxCatchAll xmlns="7c0dd6a1-0b98-49a2-9979-6f29bc4bbe4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B8DF40-4932-4B6E-AFB3-5B690D0924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df457-7194-4163-ace0-02a98f5ac275"/>
    <ds:schemaRef ds:uri="7c0dd6a1-0b98-49a2-9979-6f29bc4bbe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D4A2129-B794-4068-8576-A1C3A4C289C0}">
  <ds:schemaRefs>
    <ds:schemaRef ds:uri="http://purl.org/dc/elements/1.1/"/>
    <ds:schemaRef ds:uri="http://schemas.openxmlformats.org/package/2006/metadata/core-properties"/>
    <ds:schemaRef ds:uri="4f7df457-7194-4163-ace0-02a98f5ac275"/>
    <ds:schemaRef ds:uri="7c0dd6a1-0b98-49a2-9979-6f29bc4bbe41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3482B3A-C5F5-4A05-BFF0-6E278BCCB4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Technická specifikace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Krátošková Andrea</cp:lastModifiedBy>
  <cp:lastPrinted>2026-01-09T15:21:20Z</cp:lastPrinted>
  <dcterms:created xsi:type="dcterms:W3CDTF">2025-02-27T17:14:23Z</dcterms:created>
  <dcterms:modified xsi:type="dcterms:W3CDTF">2026-01-09T15:23:59Z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2c5d95a-8ae7-458f-9507-70e0cc24520d_Enabled">
    <vt:lpwstr>true</vt:lpwstr>
  </property>
  <property fmtid="{D5CDD505-2E9C-101B-9397-08002B2CF9AE}" pid="3" name="MSIP_Label_22c5d95a-8ae7-458f-9507-70e0cc24520d_SetDate">
    <vt:lpwstr>2025-03-06T11:15:52Z</vt:lpwstr>
  </property>
  <property fmtid="{D5CDD505-2E9C-101B-9397-08002B2CF9AE}" pid="4" name="MSIP_Label_22c5d95a-8ae7-458f-9507-70e0cc24520d_Method">
    <vt:lpwstr>Standard</vt:lpwstr>
  </property>
  <property fmtid="{D5CDD505-2E9C-101B-9397-08002B2CF9AE}" pid="5" name="MSIP_Label_22c5d95a-8ae7-458f-9507-70e0cc24520d_Name">
    <vt:lpwstr>TLP AMBER</vt:lpwstr>
  </property>
  <property fmtid="{D5CDD505-2E9C-101B-9397-08002B2CF9AE}" pid="6" name="MSIP_Label_22c5d95a-8ae7-458f-9507-70e0cc24520d_SiteId">
    <vt:lpwstr>8ef2ef64-61e6-4033-9f7f-48ccd5d03c90</vt:lpwstr>
  </property>
  <property fmtid="{D5CDD505-2E9C-101B-9397-08002B2CF9AE}" pid="7" name="MSIP_Label_22c5d95a-8ae7-458f-9507-70e0cc24520d_ActionId">
    <vt:lpwstr>15c50a4a-5215-4ba4-8048-f4ce69a14863</vt:lpwstr>
  </property>
  <property fmtid="{D5CDD505-2E9C-101B-9397-08002B2CF9AE}" pid="8" name="MSIP_Label_22c5d95a-8ae7-458f-9507-70e0cc24520d_ContentBits">
    <vt:lpwstr>3</vt:lpwstr>
  </property>
  <property fmtid="{D5CDD505-2E9C-101B-9397-08002B2CF9AE}" pid="9" name="ContentTypeId">
    <vt:lpwstr>0x0101004EB83FA403CED54294023CFE29C3A906</vt:lpwstr>
  </property>
  <property fmtid="{D5CDD505-2E9C-101B-9397-08002B2CF9AE}" pid="10" name="MediaServiceImageTags">
    <vt:lpwstr/>
  </property>
</Properties>
</file>