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6021 (VZ2024045-05)_Rozšíření stavající infrastruktury II/01_ZADANI-VZ/"/>
    </mc:Choice>
  </mc:AlternateContent>
  <xr:revisionPtr revIDLastSave="2" documentId="8_{D1747140-4FE7-4A35-B6B3-D0AE8A5D4548}" xr6:coauthVersionLast="47" xr6:coauthVersionMax="47" xr10:uidLastSave="{A5358B27-2635-4F66-B805-D67AD081CBFD}"/>
  <bookViews>
    <workbookView xWindow="-28910" yWindow="-110" windowWidth="29020" windowHeight="157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9" i="1" l="1"/>
  <c r="F298" i="1"/>
  <c r="F250" i="1"/>
  <c r="F226" i="1"/>
  <c r="F224" i="1"/>
  <c r="F207" i="1"/>
  <c r="F184" i="1"/>
  <c r="F182" i="1"/>
  <c r="F151" i="1"/>
  <c r="F149" i="1"/>
  <c r="F120" i="1"/>
  <c r="F118" i="1"/>
  <c r="F87" i="1"/>
  <c r="F85" i="1"/>
  <c r="F56" i="1"/>
  <c r="F54" i="1"/>
  <c r="F38" i="1"/>
  <c r="F13" i="1"/>
  <c r="F11" i="1"/>
  <c r="F3" i="1"/>
  <c r="F4" i="1"/>
  <c r="F5" i="1"/>
  <c r="F6" i="1"/>
  <c r="F7" i="1"/>
  <c r="F8" i="1"/>
  <c r="F9" i="1"/>
  <c r="F10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6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50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3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5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9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" i="1"/>
</calcChain>
</file>

<file path=xl/sharedStrings.xml><?xml version="1.0" encoding="utf-8"?>
<sst xmlns="http://schemas.openxmlformats.org/spreadsheetml/2006/main" count="880" uniqueCount="193">
  <si>
    <t>Označení výrobce</t>
  </si>
  <si>
    <t>Název</t>
  </si>
  <si>
    <t>Počet kusů</t>
  </si>
  <si>
    <t>UCSX-MRX64G2RE3=</t>
  </si>
  <si>
    <t>64GB DDR5-5600 RDIMM 2Rx4  (16Gb)</t>
  </si>
  <si>
    <t>---</t>
  </si>
  <si>
    <t>UCSC-BBLKD-M7=</t>
  </si>
  <si>
    <t>UCS C-Series M7 SFF drive blanking panel</t>
  </si>
  <si>
    <t>UCSX-M7-MLB</t>
  </si>
  <si>
    <t>UCSX M7 Modular Server and Chassis MLB</t>
  </si>
  <si>
    <t>DC-MGT-SAAS</t>
  </si>
  <si>
    <t>Cisco Intersight SaaS</t>
  </si>
  <si>
    <t>SVS-DCM-SUPT-BAS</t>
  </si>
  <si>
    <t>Cisco Support Standard for DCM</t>
  </si>
  <si>
    <t>DC-MGT-IS-SAAS-AD</t>
  </si>
  <si>
    <t>Infrastructure Services SaaS/CVA - Advantage</t>
  </si>
  <si>
    <t>DC-MGT-UCSC-1S</t>
  </si>
  <si>
    <t>UCS Central Per Server - 1 Server License</t>
  </si>
  <si>
    <t>DC-MGT-ADOPT-BAS</t>
  </si>
  <si>
    <t>Intersight - 3 virtual adopt session http://cs.co/requestCSS</t>
  </si>
  <si>
    <t>UCSX-9508-D-U</t>
  </si>
  <si>
    <t>UCS 9508 Chassis Configured</t>
  </si>
  <si>
    <t>CON-L24OS-UCSX9958</t>
  </si>
  <si>
    <t>CX LEVEL 2 24X7X4OS UCS 9508 Chassis Configured</t>
  </si>
  <si>
    <t>UCSX-210C-M7</t>
  </si>
  <si>
    <t>UCS 210c M7 Compute Node w/o CPU,  Memory, Storage, Mezz</t>
  </si>
  <si>
    <t>CON-L24OS-UCSXM21C</t>
  </si>
  <si>
    <t>CX LEVEL 2 24X7X4OS UCS 210c M7 Compute Node w o CPU, Memory</t>
  </si>
  <si>
    <t>UCSX-CHASSIS-SW-D</t>
  </si>
  <si>
    <t>Platform SW (Recommended) latest release for X9500 Chassis</t>
  </si>
  <si>
    <t>UCSX-9508-CAK-D</t>
  </si>
  <si>
    <t>UCS 9508 Chassis Accessory Kit</t>
  </si>
  <si>
    <t>UCSX-9508-RBLK-D</t>
  </si>
  <si>
    <t>UCS 9508 Chassis Active Cooling Module (FEM slot)</t>
  </si>
  <si>
    <t>UCSX-9508-ACPEM-D</t>
  </si>
  <si>
    <t>UCS 9508 Chassis Rear AC Power Expansion Module</t>
  </si>
  <si>
    <t>UCSX-9508-KEYAC-D</t>
  </si>
  <si>
    <t>UCS 9508 AC PSU Keying Bracket</t>
  </si>
  <si>
    <t>UCSX-9508-FSBK-D</t>
  </si>
  <si>
    <t>UCS 9508 Chassis Front Node Slot Blank</t>
  </si>
  <si>
    <t>UCSX-MLV5D200GV2D</t>
  </si>
  <si>
    <t>Cisco VIC 15230 2x 100G mLOM X-Series w/Secure Boot</t>
  </si>
  <si>
    <t>UCSX-M2-480G-D</t>
  </si>
  <si>
    <t>480GB M.2 SATA SSD</t>
  </si>
  <si>
    <t>UCSX-C-SW-LATEST-D</t>
  </si>
  <si>
    <t>Platform SW (Recommended) latest release XSeries ComputeNode</t>
  </si>
  <si>
    <t>UCSX-TPM-002D-D</t>
  </si>
  <si>
    <t>TPM 2.0 TCG FIPS140-2 CC+ Cert M7 Intel MSW2022 Compliant</t>
  </si>
  <si>
    <t>UCSX-C-M7-HS-F</t>
  </si>
  <si>
    <t>UCS X210c M7 Compute Node Front CPU Heat Sink</t>
  </si>
  <si>
    <t>UCSX-C-M7-HS-R</t>
  </si>
  <si>
    <t>UCS X210c M7 Compute Node Rear CPU Heat Sink</t>
  </si>
  <si>
    <t>UCSX-M2-HWRD-FPS</t>
  </si>
  <si>
    <t>UCSX Front panel with M.2 RAID controller for SATA drives</t>
  </si>
  <si>
    <t>UCS-DDR5-BLK</t>
  </si>
  <si>
    <t>UCS DDR5 DIMM Blanks</t>
  </si>
  <si>
    <t>UCSX-X10C-RAIDF-D</t>
  </si>
  <si>
    <t>UCS X10c Compute RAID Controller with LSI 3900 (Front)</t>
  </si>
  <si>
    <t>UCS-SID-INFR-OI-D</t>
  </si>
  <si>
    <t>Other Infrastructure</t>
  </si>
  <si>
    <t>UCS-SID-WKL-OW-D</t>
  </si>
  <si>
    <t>Other Workload</t>
  </si>
  <si>
    <t>UCSX-PSU-2800AC-D</t>
  </si>
  <si>
    <t>UCS 9508 Chassis 2800V AC Dual Voltage PSU Titanium</t>
  </si>
  <si>
    <t>CAB-AC-2500W-EU</t>
  </si>
  <si>
    <t>Power Cord, 250Vac 16A, Europe</t>
  </si>
  <si>
    <t>UCSX-I9108-100G-D</t>
  </si>
  <si>
    <t>UCS 9108-100G IFM for 9508 Chassis</t>
  </si>
  <si>
    <t>UCSX-MRX64G2RE3</t>
  </si>
  <si>
    <t>64GB DDR5-5600 RDIMM 2Rx4 (16Gb)</t>
  </si>
  <si>
    <t>UCSX-NVMEG4M7680D</t>
  </si>
  <si>
    <t>7.6TB 2.5in U.3 15mm P7450 Hg Perf Med End NVMe</t>
  </si>
  <si>
    <t>UCSX-CPU-I6526Y</t>
  </si>
  <si>
    <t>Intel I6526Y 2.8GHz/195W 16C/37.5MB DDR5 5200MT/s</t>
  </si>
  <si>
    <t>UCSX-FI-6536-D-U</t>
  </si>
  <si>
    <t>Fabric Interconnect 6536 for IMM</t>
  </si>
  <si>
    <t>CON-L24OS-UCSX00F6</t>
  </si>
  <si>
    <t>CX LEVEL 2 24X7X4OS Fabric Interconnect 6536 for IMM</t>
  </si>
  <si>
    <t>N10-MGT018-D</t>
  </si>
  <si>
    <t>UCS Manager v4.2 and Intersight Managed Mode v4.2</t>
  </si>
  <si>
    <t>UCS-FI-6500-SW</t>
  </si>
  <si>
    <t>Perpetual SW License for the 6500 series Fabric Interconnect</t>
  </si>
  <si>
    <t>UCS-PSU-6536-AC-D</t>
  </si>
  <si>
    <t>UCS 6536 Power Supply/AC 1100W PSU - Port Side Exhaust</t>
  </si>
  <si>
    <t>CAB-9K10A-EU</t>
  </si>
  <si>
    <t>Power Cord, 250VAC 10A CEE 7/7 Plug, EU</t>
  </si>
  <si>
    <t>QSFP-100G-AOC3M</t>
  </si>
  <si>
    <t>100GBASE QSFP Active Optical Cable, 3m</t>
  </si>
  <si>
    <t>DS-SFP-4X32G-SW</t>
  </si>
  <si>
    <t>4X 32G Optic SFP+ for Ethernet to Fibre Channel connectivity</t>
  </si>
  <si>
    <t>UCS-ACC-6536-D</t>
  </si>
  <si>
    <t>UCS 6536 Chassis Accessory Kit</t>
  </si>
  <si>
    <t>UCS-FAN-6536-D</t>
  </si>
  <si>
    <t>UCS 6536 Fan Module</t>
  </si>
  <si>
    <t>UCSX-M8-MLB</t>
  </si>
  <si>
    <t>UCSX M8 Modular Server and Chassis MLB</t>
  </si>
  <si>
    <t>Intersight - Virtual adopt session http://cs.co/requestCSS</t>
  </si>
  <si>
    <t>CON-PSWD7-UCSX9958</t>
  </si>
  <si>
    <t>UCS W PSS 24X7X4 DR UCS 9508 Chassis Configured</t>
  </si>
  <si>
    <t>UCSX-210C-M8</t>
  </si>
  <si>
    <t>UCS 210c M8 Compute Node w/o CPU, Memory, Storage, Mezz</t>
  </si>
  <si>
    <t>CON-PSWD7-UCSX2CM8</t>
  </si>
  <si>
    <t>UCS W PSS 24X7X4 DR UCS 210c M8 Compute Node w o CPU, Memory</t>
  </si>
  <si>
    <t>UCSX-M8I-HS-F</t>
  </si>
  <si>
    <t>UCSX Intel M8 Compute Node Front CPU Heat Sink</t>
  </si>
  <si>
    <t>UCSX-M8I-HS-R</t>
  </si>
  <si>
    <t>UCSX Intel M8 Compute Node Rear CPU Heat Sink</t>
  </si>
  <si>
    <t>UCSX-M2I-HWRD-FPS</t>
  </si>
  <si>
    <t>UCSX Front panel w/M.2 RAID controller Included for SATA drv</t>
  </si>
  <si>
    <t>UCSX-CPU-I6517P</t>
  </si>
  <si>
    <t>Intel I6517P 3.2GHz/190W 16C/72MB DDR5 6400MT/s</t>
  </si>
  <si>
    <t>UCSX-MRX64G2RE5</t>
  </si>
  <si>
    <t>64GB DDR5-6400 RDIMM 2Rx4  (16Gb)</t>
  </si>
  <si>
    <t>IMM-MANAGED</t>
  </si>
  <si>
    <t>Deployment mode for UCS FI connected Servers in IMM mode</t>
  </si>
  <si>
    <t>UCSX-M2-960G-D</t>
  </si>
  <si>
    <t>960GB M.2 SATA Micron G2 SSD</t>
  </si>
  <si>
    <t>UCSX-X10C-PT4F-D</t>
  </si>
  <si>
    <t>UCS X10c Compute Pass Through Controller (Front)</t>
  </si>
  <si>
    <t>QSFP-100G-CU3M=</t>
  </si>
  <si>
    <t>100GBASE-CR4 Passive Copper Cable, 3m</t>
  </si>
  <si>
    <t>UCSX-MRX32G1RE5</t>
  </si>
  <si>
    <t>32GB DDR5-6400 RDIMM 1Rx4  (16Gb)</t>
  </si>
  <si>
    <t>UCSX-NVMEG4M1920D</t>
  </si>
  <si>
    <t>1.9TB 2.5in U.3 15mm P7450 Hg Perf Med End NVMe</t>
  </si>
  <si>
    <t>UCSX-CPU-I6507P</t>
  </si>
  <si>
    <t>Intel I6507P 3.5GHz/150W 8C/48MB DDR5 6400MT/s</t>
  </si>
  <si>
    <t>CON-PSWD7-UCSX00F6</t>
  </si>
  <si>
    <t>UCS W PSS 24X7X4 DR Fabric Interconnect 6536 for IMM</t>
  </si>
  <si>
    <t>QSFP-100G-CU3M</t>
  </si>
  <si>
    <t>QSFP-40/100-SRBD</t>
  </si>
  <si>
    <t>100G and 40GBASE SR-BiDi QSFP Transceiver, LC, 100m OM4 MMF</t>
  </si>
  <si>
    <t>UCS-M8-MLB</t>
  </si>
  <si>
    <t>UCS M8 RACK MLB</t>
  </si>
  <si>
    <t>SAAS-OTHER</t>
  </si>
  <si>
    <t>Other Use Case</t>
  </si>
  <si>
    <t>UCSC-C220-M8E3S</t>
  </si>
  <si>
    <t>UCS C220 M8 Rack w/o CPU, mem, drives, 1U w E3.S backplane</t>
  </si>
  <si>
    <t>CON-L1NCO-UCSCC28S</t>
  </si>
  <si>
    <t>CX LEVEL 1 8X7XNCDOS UCS C220 M8 Rack w/o</t>
  </si>
  <si>
    <t>UCSC-M-V5Q50GV2-D</t>
  </si>
  <si>
    <t>Cisco VIC 15427 4x 10/25/50G mLOM C-Series w/Secure Boot</t>
  </si>
  <si>
    <t>UCS-M2-HWRAID2</t>
  </si>
  <si>
    <t>Cisco Boot optimized M.2 Raid controller for SATA drives</t>
  </si>
  <si>
    <t>UCS-TPM-002D-D</t>
  </si>
  <si>
    <t>UCSC-RAIL-D</t>
  </si>
  <si>
    <t>Ball Bearing Rail Kit for C220 &amp; C240 M7/M8 rack servers</t>
  </si>
  <si>
    <t>UCSC-CMA-C220-D</t>
  </si>
  <si>
    <t>Reversible CMA for C220 M7/M8 ball bearing rail kit</t>
  </si>
  <si>
    <t>UCSC-BZL-C220-D</t>
  </si>
  <si>
    <t>C220 M7 and M8 Security Bezel</t>
  </si>
  <si>
    <t>UCSC-INT-SW02-D</t>
  </si>
  <si>
    <t>C220 and C240 M7 / C245 M8 Chassis Intrusion Switch</t>
  </si>
  <si>
    <t>CIMC-LATEST-D</t>
  </si>
  <si>
    <t>IMC SW (Recommended) latest release for C-Series Servers.</t>
  </si>
  <si>
    <t>UCSC-FBRS-C220-D</t>
  </si>
  <si>
    <t>C220M7 HH Riser3 blank</t>
  </si>
  <si>
    <t>UCSC-HSLP-C220M8</t>
  </si>
  <si>
    <t>Heatsink for C220M8, C240M8L and C240M8 w/GPU</t>
  </si>
  <si>
    <t>UCSC-M2I-220M8</t>
  </si>
  <si>
    <t>UCS C220 M8 internal M.2 module</t>
  </si>
  <si>
    <t>UCSC-E3S1T-F</t>
  </si>
  <si>
    <t>UCS C-Series E3.S 1T Drive Filler</t>
  </si>
  <si>
    <t>CBL-E3S-220M8-P1</t>
  </si>
  <si>
    <t>C220M8 Y cable MB P1 to E3.S BP</t>
  </si>
  <si>
    <t>CBL-E3S-220M8-P2</t>
  </si>
  <si>
    <t>C220M8 Y cable MB P2 to E3.S BP</t>
  </si>
  <si>
    <t>UCSC-RIS1A-220M8</t>
  </si>
  <si>
    <t>UCS C220 M8  Riser 1A PCIe Gen5 x16 HH</t>
  </si>
  <si>
    <t>UCSC-RIS2A-220M8</t>
  </si>
  <si>
    <t>UCS C220 M8  Riser 2A PCIe Gen5 x16 HH</t>
  </si>
  <si>
    <t>UCSC-P-N7Q25GF</t>
  </si>
  <si>
    <t>MCX713104AS-ADAT: CX-7 4x25GbE SFP56 PCIe Gen4x16, NIC</t>
  </si>
  <si>
    <t>UCSC-PSU1-2300W-D</t>
  </si>
  <si>
    <t>Cisco UCS 2300W AC Power Supply for Rack Servers Titanium</t>
  </si>
  <si>
    <t>CAB-C19-CBN</t>
  </si>
  <si>
    <t>Cabinet Jumper Power Cord, 250 VAC 16A, C20-C19 Connectors</t>
  </si>
  <si>
    <t>CBL-E3S-220M8-P3</t>
  </si>
  <si>
    <t>C220M8 Y cable MB P3 to E3.S BP</t>
  </si>
  <si>
    <t>CBL-E3S-220M8-P4</t>
  </si>
  <si>
    <t>C220M8 Y cable MB P4 to E3.S BP</t>
  </si>
  <si>
    <t>UCS-CPU-I6517P</t>
  </si>
  <si>
    <t>UCS-NVE16T4K1P</t>
  </si>
  <si>
    <t>6.4TB E3.S1T KCD8XPJE HgPerf HgEnd Gen5 3X NVMe (SIE SCEF)</t>
  </si>
  <si>
    <t>UCS-M2480OA1V</t>
  </si>
  <si>
    <t>480GB M.2 Boot Solidigm S4520 SATA 1X SSD</t>
  </si>
  <si>
    <t>UCS-MR128G2RG5</t>
  </si>
  <si>
    <t>128GB DDR5-6400 RDIMM 2Rx4  (32Gb)</t>
  </si>
  <si>
    <t>Celková nabídková cena v Kč bez DPH</t>
  </si>
  <si>
    <t>Dodavatel je povinen vyplnit pouze žlutě zvýrazněná pole.</t>
  </si>
  <si>
    <t>Celková cena za položky v Kč bez DPH</t>
  </si>
  <si>
    <t>Jednotková cena
v Kč bez DPH</t>
  </si>
  <si>
    <t>Celková doba trvání v letech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</si>
</sst>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1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9"/>
      <color theme="1" tint="0.14999847407452621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9"/>
      <color theme="0"/>
      <name val="Verdana"/>
      <family val="2"/>
      <charset val="238"/>
    </font>
    <font>
      <sz val="9"/>
      <color indexed="8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 tint="0.34998626667073579"/>
      <name val="Verdana"/>
      <family val="2"/>
      <charset val="238"/>
    </font>
    <font>
      <b/>
      <sz val="9"/>
      <color theme="1" tint="0.3499862666707357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2" xfId="0" applyNumberFormat="1" applyFont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5" borderId="3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5" fillId="5" borderId="11" xfId="0" applyNumberFormat="1" applyFont="1" applyFill="1" applyBorder="1" applyAlignment="1">
      <alignment horizontal="right" vertical="center" wrapText="1"/>
    </xf>
    <xf numFmtId="164" fontId="5" fillId="5" borderId="21" xfId="0" applyNumberFormat="1" applyFont="1" applyFill="1" applyBorder="1" applyAlignment="1">
      <alignment horizontal="right" vertical="center" wrapText="1"/>
    </xf>
    <xf numFmtId="164" fontId="5" fillId="5" borderId="23" xfId="0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164" fontId="5" fillId="2" borderId="23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horizontal="center" vertical="center" wrapText="1"/>
    </xf>
    <xf numFmtId="164" fontId="8" fillId="4" borderId="15" xfId="0" applyNumberFormat="1" applyFont="1" applyFill="1" applyBorder="1" applyAlignment="1">
      <alignment horizontal="right" vertical="center"/>
    </xf>
    <xf numFmtId="0" fontId="9" fillId="0" borderId="0" xfId="0" applyFont="1"/>
    <xf numFmtId="0" fontId="5" fillId="0" borderId="0" xfId="0" applyFont="1"/>
    <xf numFmtId="0" fontId="4" fillId="0" borderId="0" xfId="0" applyFont="1"/>
    <xf numFmtId="0" fontId="7" fillId="0" borderId="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4" borderId="13" xfId="0" applyFont="1" applyFill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3"/>
  <sheetViews>
    <sheetView showGridLines="0" tabSelected="1" zoomScale="110" zoomScaleNormal="110" zoomScaleSheetLayoutView="110" workbookViewId="0">
      <pane ySplit="1" topLeftCell="A233" activePane="bottomLeft" state="frozen"/>
      <selection pane="bottomLeft" activeCell="D269" sqref="D269"/>
    </sheetView>
  </sheetViews>
  <sheetFormatPr defaultColWidth="14.81640625" defaultRowHeight="12.75" customHeight="1" x14ac:dyDescent="0.35"/>
  <cols>
    <col min="1" max="1" width="23.453125" style="3" customWidth="1"/>
    <col min="2" max="2" width="44.54296875" style="3" customWidth="1"/>
    <col min="3" max="3" width="16.453125" style="3" customWidth="1"/>
    <col min="4" max="4" width="18.453125" style="1" customWidth="1"/>
    <col min="5" max="5" width="9.54296875" style="2" customWidth="1"/>
    <col min="6" max="6" width="23.81640625" style="2" bestFit="1" customWidth="1"/>
  </cols>
  <sheetData>
    <row r="1" spans="1:6" ht="47.5" customHeight="1" x14ac:dyDescent="0.35">
      <c r="A1" s="7" t="s">
        <v>0</v>
      </c>
      <c r="B1" s="8" t="s">
        <v>1</v>
      </c>
      <c r="C1" s="8" t="s">
        <v>192</v>
      </c>
      <c r="D1" s="8" t="s">
        <v>191</v>
      </c>
      <c r="E1" s="8" t="s">
        <v>2</v>
      </c>
      <c r="F1" s="9" t="s">
        <v>190</v>
      </c>
    </row>
    <row r="2" spans="1:6" ht="27" customHeight="1" x14ac:dyDescent="0.35">
      <c r="A2" s="17" t="s">
        <v>3</v>
      </c>
      <c r="B2" s="38" t="s">
        <v>4</v>
      </c>
      <c r="C2" s="15" t="s">
        <v>5</v>
      </c>
      <c r="D2" s="5">
        <v>0</v>
      </c>
      <c r="E2" s="16">
        <v>136</v>
      </c>
      <c r="F2" s="4">
        <f>ROUND((E2 * D2),2)</f>
        <v>0</v>
      </c>
    </row>
    <row r="3" spans="1:6" ht="27" customHeight="1" x14ac:dyDescent="0.35">
      <c r="A3" s="17" t="s">
        <v>6</v>
      </c>
      <c r="B3" s="38" t="s">
        <v>7</v>
      </c>
      <c r="C3" s="15" t="s">
        <v>5</v>
      </c>
      <c r="D3" s="5">
        <v>0</v>
      </c>
      <c r="E3" s="16">
        <v>18</v>
      </c>
      <c r="F3" s="4">
        <f t="shared" ref="F3:F66" si="0">ROUND((E3 * D3),2)</f>
        <v>0</v>
      </c>
    </row>
    <row r="4" spans="1:6" ht="27" customHeight="1" x14ac:dyDescent="0.35">
      <c r="A4" s="17" t="s">
        <v>8</v>
      </c>
      <c r="B4" s="38" t="s">
        <v>9</v>
      </c>
      <c r="C4" s="15" t="s">
        <v>5</v>
      </c>
      <c r="D4" s="6"/>
      <c r="E4" s="16">
        <v>1</v>
      </c>
      <c r="F4" s="4">
        <f t="shared" si="0"/>
        <v>0</v>
      </c>
    </row>
    <row r="5" spans="1:6" ht="27" customHeight="1" x14ac:dyDescent="0.35">
      <c r="A5" s="17" t="s">
        <v>10</v>
      </c>
      <c r="B5" s="38" t="s">
        <v>11</v>
      </c>
      <c r="C5" s="15" t="s">
        <v>5</v>
      </c>
      <c r="D5" s="6"/>
      <c r="E5" s="16">
        <v>1</v>
      </c>
      <c r="F5" s="4">
        <f t="shared" si="0"/>
        <v>0</v>
      </c>
    </row>
    <row r="6" spans="1:6" ht="27" customHeight="1" x14ac:dyDescent="0.35">
      <c r="A6" s="17" t="s">
        <v>12</v>
      </c>
      <c r="B6" s="38" t="s">
        <v>13</v>
      </c>
      <c r="C6" s="15" t="s">
        <v>5</v>
      </c>
      <c r="D6" s="6"/>
      <c r="E6" s="16">
        <v>1</v>
      </c>
      <c r="F6" s="4">
        <f t="shared" si="0"/>
        <v>0</v>
      </c>
    </row>
    <row r="7" spans="1:6" ht="27" customHeight="1" x14ac:dyDescent="0.35">
      <c r="A7" s="17" t="s">
        <v>14</v>
      </c>
      <c r="B7" s="38" t="s">
        <v>15</v>
      </c>
      <c r="C7" s="15" t="s">
        <v>5</v>
      </c>
      <c r="D7" s="5">
        <v>0</v>
      </c>
      <c r="E7" s="16">
        <v>6</v>
      </c>
      <c r="F7" s="4">
        <f t="shared" si="0"/>
        <v>0</v>
      </c>
    </row>
    <row r="8" spans="1:6" ht="27" customHeight="1" x14ac:dyDescent="0.35">
      <c r="A8" s="17" t="s">
        <v>16</v>
      </c>
      <c r="B8" s="38" t="s">
        <v>17</v>
      </c>
      <c r="C8" s="15" t="s">
        <v>5</v>
      </c>
      <c r="D8" s="6"/>
      <c r="E8" s="16">
        <v>6</v>
      </c>
      <c r="F8" s="4">
        <f t="shared" si="0"/>
        <v>0</v>
      </c>
    </row>
    <row r="9" spans="1:6" ht="27" customHeight="1" x14ac:dyDescent="0.35">
      <c r="A9" s="17" t="s">
        <v>18</v>
      </c>
      <c r="B9" s="38" t="s">
        <v>19</v>
      </c>
      <c r="C9" s="15" t="s">
        <v>5</v>
      </c>
      <c r="D9" s="6"/>
      <c r="E9" s="16">
        <v>1</v>
      </c>
      <c r="F9" s="4">
        <f t="shared" si="0"/>
        <v>0</v>
      </c>
    </row>
    <row r="10" spans="1:6" ht="27" customHeight="1" x14ac:dyDescent="0.35">
      <c r="A10" s="17" t="s">
        <v>20</v>
      </c>
      <c r="B10" s="38" t="s">
        <v>21</v>
      </c>
      <c r="C10" s="15" t="s">
        <v>5</v>
      </c>
      <c r="D10" s="5">
        <v>0</v>
      </c>
      <c r="E10" s="16">
        <v>1</v>
      </c>
      <c r="F10" s="4">
        <f t="shared" si="0"/>
        <v>0</v>
      </c>
    </row>
    <row r="11" spans="1:6" ht="27" customHeight="1" x14ac:dyDescent="0.35">
      <c r="A11" s="17" t="s">
        <v>22</v>
      </c>
      <c r="B11" s="38" t="s">
        <v>23</v>
      </c>
      <c r="C11" s="15">
        <v>5</v>
      </c>
      <c r="D11" s="5">
        <v>0</v>
      </c>
      <c r="E11" s="16">
        <v>1</v>
      </c>
      <c r="F11" s="4">
        <f>ROUND((E11 * D11 * C11),2)</f>
        <v>0</v>
      </c>
    </row>
    <row r="12" spans="1:6" ht="27" customHeight="1" x14ac:dyDescent="0.35">
      <c r="A12" s="17" t="s">
        <v>24</v>
      </c>
      <c r="B12" s="38" t="s">
        <v>25</v>
      </c>
      <c r="C12" s="15" t="s">
        <v>5</v>
      </c>
      <c r="D12" s="5">
        <v>0</v>
      </c>
      <c r="E12" s="16">
        <v>6</v>
      </c>
      <c r="F12" s="4">
        <f t="shared" si="0"/>
        <v>0</v>
      </c>
    </row>
    <row r="13" spans="1:6" ht="27" customHeight="1" x14ac:dyDescent="0.35">
      <c r="A13" s="17" t="s">
        <v>26</v>
      </c>
      <c r="B13" s="38" t="s">
        <v>27</v>
      </c>
      <c r="C13" s="15">
        <v>5</v>
      </c>
      <c r="D13" s="5">
        <v>0</v>
      </c>
      <c r="E13" s="16">
        <v>6</v>
      </c>
      <c r="F13" s="4">
        <f>ROUND((E13 * D13 * C13),2)</f>
        <v>0</v>
      </c>
    </row>
    <row r="14" spans="1:6" ht="27" customHeight="1" x14ac:dyDescent="0.35">
      <c r="A14" s="17" t="s">
        <v>28</v>
      </c>
      <c r="B14" s="38" t="s">
        <v>29</v>
      </c>
      <c r="C14" s="15" t="s">
        <v>5</v>
      </c>
      <c r="D14" s="6"/>
      <c r="E14" s="16">
        <v>1</v>
      </c>
      <c r="F14" s="4">
        <f t="shared" si="0"/>
        <v>0</v>
      </c>
    </row>
    <row r="15" spans="1:6" ht="27" customHeight="1" x14ac:dyDescent="0.35">
      <c r="A15" s="17" t="s">
        <v>30</v>
      </c>
      <c r="B15" s="38" t="s">
        <v>31</v>
      </c>
      <c r="C15" s="15" t="s">
        <v>5</v>
      </c>
      <c r="D15" s="6"/>
      <c r="E15" s="16">
        <v>1</v>
      </c>
      <c r="F15" s="4">
        <f t="shared" si="0"/>
        <v>0</v>
      </c>
    </row>
    <row r="16" spans="1:6" ht="27" customHeight="1" x14ac:dyDescent="0.35">
      <c r="A16" s="17" t="s">
        <v>32</v>
      </c>
      <c r="B16" s="38" t="s">
        <v>33</v>
      </c>
      <c r="C16" s="15" t="s">
        <v>5</v>
      </c>
      <c r="D16" s="6"/>
      <c r="E16" s="16">
        <v>2</v>
      </c>
      <c r="F16" s="4">
        <f t="shared" si="0"/>
        <v>0</v>
      </c>
    </row>
    <row r="17" spans="1:6" ht="27" customHeight="1" x14ac:dyDescent="0.35">
      <c r="A17" s="17" t="s">
        <v>34</v>
      </c>
      <c r="B17" s="38" t="s">
        <v>35</v>
      </c>
      <c r="C17" s="15" t="s">
        <v>5</v>
      </c>
      <c r="D17" s="6"/>
      <c r="E17" s="16">
        <v>2</v>
      </c>
      <c r="F17" s="4">
        <f t="shared" si="0"/>
        <v>0</v>
      </c>
    </row>
    <row r="18" spans="1:6" ht="27" customHeight="1" x14ac:dyDescent="0.35">
      <c r="A18" s="17" t="s">
        <v>36</v>
      </c>
      <c r="B18" s="38" t="s">
        <v>37</v>
      </c>
      <c r="C18" s="15" t="s">
        <v>5</v>
      </c>
      <c r="D18" s="6"/>
      <c r="E18" s="16">
        <v>1</v>
      </c>
      <c r="F18" s="4">
        <f t="shared" si="0"/>
        <v>0</v>
      </c>
    </row>
    <row r="19" spans="1:6" ht="27" customHeight="1" x14ac:dyDescent="0.35">
      <c r="A19" s="17" t="s">
        <v>38</v>
      </c>
      <c r="B19" s="38" t="s">
        <v>39</v>
      </c>
      <c r="C19" s="15" t="s">
        <v>5</v>
      </c>
      <c r="D19" s="6"/>
      <c r="E19" s="16">
        <v>2</v>
      </c>
      <c r="F19" s="4">
        <f t="shared" si="0"/>
        <v>0</v>
      </c>
    </row>
    <row r="20" spans="1:6" ht="27" customHeight="1" x14ac:dyDescent="0.35">
      <c r="A20" s="17" t="s">
        <v>40</v>
      </c>
      <c r="B20" s="38" t="s">
        <v>41</v>
      </c>
      <c r="C20" s="15" t="s">
        <v>5</v>
      </c>
      <c r="D20" s="5">
        <v>0</v>
      </c>
      <c r="E20" s="16">
        <v>6</v>
      </c>
      <c r="F20" s="4">
        <f t="shared" si="0"/>
        <v>0</v>
      </c>
    </row>
    <row r="21" spans="1:6" ht="27" customHeight="1" x14ac:dyDescent="0.35">
      <c r="A21" s="17" t="s">
        <v>42</v>
      </c>
      <c r="B21" s="38" t="s">
        <v>43</v>
      </c>
      <c r="C21" s="15" t="s">
        <v>5</v>
      </c>
      <c r="D21" s="5">
        <v>0</v>
      </c>
      <c r="E21" s="16">
        <v>12</v>
      </c>
      <c r="F21" s="4">
        <f t="shared" si="0"/>
        <v>0</v>
      </c>
    </row>
    <row r="22" spans="1:6" ht="27" customHeight="1" x14ac:dyDescent="0.35">
      <c r="A22" s="17" t="s">
        <v>44</v>
      </c>
      <c r="B22" s="38" t="s">
        <v>45</v>
      </c>
      <c r="C22" s="15" t="s">
        <v>5</v>
      </c>
      <c r="D22" s="6"/>
      <c r="E22" s="16">
        <v>6</v>
      </c>
      <c r="F22" s="4">
        <f t="shared" si="0"/>
        <v>0</v>
      </c>
    </row>
    <row r="23" spans="1:6" ht="27" customHeight="1" x14ac:dyDescent="0.35">
      <c r="A23" s="17" t="s">
        <v>46</v>
      </c>
      <c r="B23" s="38" t="s">
        <v>47</v>
      </c>
      <c r="C23" s="15" t="s">
        <v>5</v>
      </c>
      <c r="D23" s="5">
        <v>0</v>
      </c>
      <c r="E23" s="16">
        <v>6</v>
      </c>
      <c r="F23" s="4">
        <f t="shared" si="0"/>
        <v>0</v>
      </c>
    </row>
    <row r="24" spans="1:6" ht="27" customHeight="1" x14ac:dyDescent="0.35">
      <c r="A24" s="17" t="s">
        <v>48</v>
      </c>
      <c r="B24" s="38" t="s">
        <v>49</v>
      </c>
      <c r="C24" s="15" t="s">
        <v>5</v>
      </c>
      <c r="D24" s="6"/>
      <c r="E24" s="16">
        <v>6</v>
      </c>
      <c r="F24" s="4">
        <f t="shared" si="0"/>
        <v>0</v>
      </c>
    </row>
    <row r="25" spans="1:6" ht="27" customHeight="1" x14ac:dyDescent="0.35">
      <c r="A25" s="17" t="s">
        <v>50</v>
      </c>
      <c r="B25" s="38" t="s">
        <v>51</v>
      </c>
      <c r="C25" s="15" t="s">
        <v>5</v>
      </c>
      <c r="D25" s="6"/>
      <c r="E25" s="16">
        <v>6</v>
      </c>
      <c r="F25" s="4">
        <f t="shared" si="0"/>
        <v>0</v>
      </c>
    </row>
    <row r="26" spans="1:6" ht="27" customHeight="1" x14ac:dyDescent="0.35">
      <c r="A26" s="17" t="s">
        <v>52</v>
      </c>
      <c r="B26" s="38" t="s">
        <v>53</v>
      </c>
      <c r="C26" s="15" t="s">
        <v>5</v>
      </c>
      <c r="D26" s="6"/>
      <c r="E26" s="16">
        <v>6</v>
      </c>
      <c r="F26" s="4">
        <f t="shared" si="0"/>
        <v>0</v>
      </c>
    </row>
    <row r="27" spans="1:6" ht="27" customHeight="1" x14ac:dyDescent="0.35">
      <c r="A27" s="17" t="s">
        <v>54</v>
      </c>
      <c r="B27" s="38" t="s">
        <v>55</v>
      </c>
      <c r="C27" s="15" t="s">
        <v>5</v>
      </c>
      <c r="D27" s="6"/>
      <c r="E27" s="16">
        <v>48</v>
      </c>
      <c r="F27" s="4">
        <f t="shared" si="0"/>
        <v>0</v>
      </c>
    </row>
    <row r="28" spans="1:6" ht="27" customHeight="1" x14ac:dyDescent="0.35">
      <c r="A28" s="17" t="s">
        <v>56</v>
      </c>
      <c r="B28" s="38" t="s">
        <v>57</v>
      </c>
      <c r="C28" s="15" t="s">
        <v>5</v>
      </c>
      <c r="D28" s="5">
        <v>0</v>
      </c>
      <c r="E28" s="16">
        <v>6</v>
      </c>
      <c r="F28" s="4">
        <f t="shared" si="0"/>
        <v>0</v>
      </c>
    </row>
    <row r="29" spans="1:6" ht="27" customHeight="1" x14ac:dyDescent="0.35">
      <c r="A29" s="17" t="s">
        <v>58</v>
      </c>
      <c r="B29" s="38" t="s">
        <v>59</v>
      </c>
      <c r="C29" s="15" t="s">
        <v>5</v>
      </c>
      <c r="D29" s="6"/>
      <c r="E29" s="16">
        <v>6</v>
      </c>
      <c r="F29" s="4">
        <f t="shared" si="0"/>
        <v>0</v>
      </c>
    </row>
    <row r="30" spans="1:6" ht="27" customHeight="1" x14ac:dyDescent="0.35">
      <c r="A30" s="17" t="s">
        <v>60</v>
      </c>
      <c r="B30" s="38" t="s">
        <v>61</v>
      </c>
      <c r="C30" s="15" t="s">
        <v>5</v>
      </c>
      <c r="D30" s="6"/>
      <c r="E30" s="16">
        <v>6</v>
      </c>
      <c r="F30" s="4">
        <f t="shared" si="0"/>
        <v>0</v>
      </c>
    </row>
    <row r="31" spans="1:6" ht="27" customHeight="1" x14ac:dyDescent="0.35">
      <c r="A31" s="17" t="s">
        <v>62</v>
      </c>
      <c r="B31" s="38" t="s">
        <v>63</v>
      </c>
      <c r="C31" s="15" t="s">
        <v>5</v>
      </c>
      <c r="D31" s="5">
        <v>0</v>
      </c>
      <c r="E31" s="16">
        <v>6</v>
      </c>
      <c r="F31" s="4">
        <f t="shared" si="0"/>
        <v>0</v>
      </c>
    </row>
    <row r="32" spans="1:6" ht="27" customHeight="1" x14ac:dyDescent="0.35">
      <c r="A32" s="17" t="s">
        <v>64</v>
      </c>
      <c r="B32" s="38" t="s">
        <v>65</v>
      </c>
      <c r="C32" s="15" t="s">
        <v>5</v>
      </c>
      <c r="D32" s="6"/>
      <c r="E32" s="16">
        <v>6</v>
      </c>
      <c r="F32" s="4">
        <f t="shared" si="0"/>
        <v>0</v>
      </c>
    </row>
    <row r="33" spans="1:6" ht="27" customHeight="1" x14ac:dyDescent="0.35">
      <c r="A33" s="17" t="s">
        <v>66</v>
      </c>
      <c r="B33" s="38" t="s">
        <v>67</v>
      </c>
      <c r="C33" s="15" t="s">
        <v>5</v>
      </c>
      <c r="D33" s="5">
        <v>0</v>
      </c>
      <c r="E33" s="16">
        <v>2</v>
      </c>
      <c r="F33" s="4">
        <f t="shared" si="0"/>
        <v>0</v>
      </c>
    </row>
    <row r="34" spans="1:6" ht="27" customHeight="1" x14ac:dyDescent="0.35">
      <c r="A34" s="17" t="s">
        <v>68</v>
      </c>
      <c r="B34" s="38" t="s">
        <v>69</v>
      </c>
      <c r="C34" s="15" t="s">
        <v>5</v>
      </c>
      <c r="D34" s="5">
        <v>0</v>
      </c>
      <c r="E34" s="16">
        <v>144</v>
      </c>
      <c r="F34" s="4">
        <f t="shared" si="0"/>
        <v>0</v>
      </c>
    </row>
    <row r="35" spans="1:6" ht="27" customHeight="1" x14ac:dyDescent="0.35">
      <c r="A35" s="17" t="s">
        <v>70</v>
      </c>
      <c r="B35" s="38" t="s">
        <v>71</v>
      </c>
      <c r="C35" s="15" t="s">
        <v>5</v>
      </c>
      <c r="D35" s="5">
        <v>0</v>
      </c>
      <c r="E35" s="16">
        <v>36</v>
      </c>
      <c r="F35" s="4">
        <f t="shared" si="0"/>
        <v>0</v>
      </c>
    </row>
    <row r="36" spans="1:6" ht="27" customHeight="1" x14ac:dyDescent="0.35">
      <c r="A36" s="17" t="s">
        <v>72</v>
      </c>
      <c r="B36" s="38" t="s">
        <v>73</v>
      </c>
      <c r="C36" s="15" t="s">
        <v>5</v>
      </c>
      <c r="D36" s="5">
        <v>0</v>
      </c>
      <c r="E36" s="16">
        <v>12</v>
      </c>
      <c r="F36" s="4">
        <f t="shared" si="0"/>
        <v>0</v>
      </c>
    </row>
    <row r="37" spans="1:6" ht="27" customHeight="1" x14ac:dyDescent="0.35">
      <c r="A37" s="17" t="s">
        <v>74</v>
      </c>
      <c r="B37" s="38" t="s">
        <v>75</v>
      </c>
      <c r="C37" s="15" t="s">
        <v>5</v>
      </c>
      <c r="D37" s="5">
        <v>0</v>
      </c>
      <c r="E37" s="16">
        <v>2</v>
      </c>
      <c r="F37" s="4">
        <f t="shared" si="0"/>
        <v>0</v>
      </c>
    </row>
    <row r="38" spans="1:6" ht="27" customHeight="1" x14ac:dyDescent="0.35">
      <c r="A38" s="17" t="s">
        <v>76</v>
      </c>
      <c r="B38" s="38" t="s">
        <v>77</v>
      </c>
      <c r="C38" s="15">
        <v>5</v>
      </c>
      <c r="D38" s="5">
        <v>0</v>
      </c>
      <c r="E38" s="16">
        <v>2</v>
      </c>
      <c r="F38" s="4">
        <f>ROUND((E38 * D38 * C38),2)</f>
        <v>0</v>
      </c>
    </row>
    <row r="39" spans="1:6" ht="27" customHeight="1" x14ac:dyDescent="0.35">
      <c r="A39" s="17" t="s">
        <v>78</v>
      </c>
      <c r="B39" s="38" t="s">
        <v>79</v>
      </c>
      <c r="C39" s="15" t="s">
        <v>5</v>
      </c>
      <c r="D39" s="6"/>
      <c r="E39" s="16">
        <v>2</v>
      </c>
      <c r="F39" s="4">
        <f t="shared" si="0"/>
        <v>0</v>
      </c>
    </row>
    <row r="40" spans="1:6" ht="27" customHeight="1" x14ac:dyDescent="0.35">
      <c r="A40" s="17" t="s">
        <v>80</v>
      </c>
      <c r="B40" s="38" t="s">
        <v>81</v>
      </c>
      <c r="C40" s="15" t="s">
        <v>5</v>
      </c>
      <c r="D40" s="5">
        <v>0</v>
      </c>
      <c r="E40" s="16">
        <v>2</v>
      </c>
      <c r="F40" s="4">
        <f t="shared" si="0"/>
        <v>0</v>
      </c>
    </row>
    <row r="41" spans="1:6" ht="27" customHeight="1" x14ac:dyDescent="0.35">
      <c r="A41" s="17" t="s">
        <v>82</v>
      </c>
      <c r="B41" s="38" t="s">
        <v>83</v>
      </c>
      <c r="C41" s="15" t="s">
        <v>5</v>
      </c>
      <c r="D41" s="5">
        <v>0</v>
      </c>
      <c r="E41" s="16">
        <v>4</v>
      </c>
      <c r="F41" s="4">
        <f t="shared" si="0"/>
        <v>0</v>
      </c>
    </row>
    <row r="42" spans="1:6" ht="27" customHeight="1" x14ac:dyDescent="0.35">
      <c r="A42" s="17" t="s">
        <v>84</v>
      </c>
      <c r="B42" s="38" t="s">
        <v>85</v>
      </c>
      <c r="C42" s="15" t="s">
        <v>5</v>
      </c>
      <c r="D42" s="6"/>
      <c r="E42" s="16">
        <v>4</v>
      </c>
      <c r="F42" s="4">
        <f t="shared" si="0"/>
        <v>0</v>
      </c>
    </row>
    <row r="43" spans="1:6" ht="27" customHeight="1" x14ac:dyDescent="0.35">
      <c r="A43" s="17" t="s">
        <v>86</v>
      </c>
      <c r="B43" s="38" t="s">
        <v>87</v>
      </c>
      <c r="C43" s="15" t="s">
        <v>5</v>
      </c>
      <c r="D43" s="5">
        <v>0</v>
      </c>
      <c r="E43" s="16">
        <v>16</v>
      </c>
      <c r="F43" s="4">
        <f t="shared" si="0"/>
        <v>0</v>
      </c>
    </row>
    <row r="44" spans="1:6" ht="27" customHeight="1" x14ac:dyDescent="0.35">
      <c r="A44" s="17" t="s">
        <v>88</v>
      </c>
      <c r="B44" s="38" t="s">
        <v>89</v>
      </c>
      <c r="C44" s="15" t="s">
        <v>5</v>
      </c>
      <c r="D44" s="5">
        <v>0</v>
      </c>
      <c r="E44" s="16">
        <v>4</v>
      </c>
      <c r="F44" s="4">
        <f t="shared" si="0"/>
        <v>0</v>
      </c>
    </row>
    <row r="45" spans="1:6" ht="27" customHeight="1" x14ac:dyDescent="0.35">
      <c r="A45" s="17" t="s">
        <v>90</v>
      </c>
      <c r="B45" s="38" t="s">
        <v>91</v>
      </c>
      <c r="C45" s="15" t="s">
        <v>5</v>
      </c>
      <c r="D45" s="6"/>
      <c r="E45" s="16">
        <v>2</v>
      </c>
      <c r="F45" s="4">
        <f t="shared" si="0"/>
        <v>0</v>
      </c>
    </row>
    <row r="46" spans="1:6" ht="27" customHeight="1" thickBot="1" x14ac:dyDescent="0.4">
      <c r="A46" s="18" t="s">
        <v>92</v>
      </c>
      <c r="B46" s="39" t="s">
        <v>93</v>
      </c>
      <c r="C46" s="19" t="s">
        <v>5</v>
      </c>
      <c r="D46" s="11"/>
      <c r="E46" s="20">
        <v>12</v>
      </c>
      <c r="F46" s="4">
        <f t="shared" si="0"/>
        <v>0</v>
      </c>
    </row>
    <row r="47" spans="1:6" ht="27" customHeight="1" thickTop="1" x14ac:dyDescent="0.35">
      <c r="A47" s="21" t="s">
        <v>94</v>
      </c>
      <c r="B47" s="40" t="s">
        <v>95</v>
      </c>
      <c r="C47" s="22" t="s">
        <v>5</v>
      </c>
      <c r="D47" s="6"/>
      <c r="E47" s="23">
        <v>1</v>
      </c>
      <c r="F47" s="4">
        <f t="shared" si="0"/>
        <v>0</v>
      </c>
    </row>
    <row r="48" spans="1:6" ht="27" customHeight="1" x14ac:dyDescent="0.35">
      <c r="A48" s="24" t="s">
        <v>10</v>
      </c>
      <c r="B48" s="41" t="s">
        <v>11</v>
      </c>
      <c r="C48" s="25" t="s">
        <v>5</v>
      </c>
      <c r="D48" s="10"/>
      <c r="E48" s="26">
        <v>1</v>
      </c>
      <c r="F48" s="4">
        <f t="shared" si="0"/>
        <v>0</v>
      </c>
    </row>
    <row r="49" spans="1:6" ht="27" customHeight="1" x14ac:dyDescent="0.35">
      <c r="A49" s="24" t="s">
        <v>14</v>
      </c>
      <c r="B49" s="41" t="s">
        <v>15</v>
      </c>
      <c r="C49" s="25" t="s">
        <v>5</v>
      </c>
      <c r="D49" s="5">
        <v>0</v>
      </c>
      <c r="E49" s="26">
        <v>8</v>
      </c>
      <c r="F49" s="4">
        <f t="shared" si="0"/>
        <v>0</v>
      </c>
    </row>
    <row r="50" spans="1:6" ht="27" customHeight="1" x14ac:dyDescent="0.35">
      <c r="A50" s="24" t="s">
        <v>12</v>
      </c>
      <c r="B50" s="41" t="s">
        <v>13</v>
      </c>
      <c r="C50" s="25" t="s">
        <v>5</v>
      </c>
      <c r="D50" s="6"/>
      <c r="E50" s="26">
        <v>1</v>
      </c>
      <c r="F50" s="4">
        <f t="shared" si="0"/>
        <v>0</v>
      </c>
    </row>
    <row r="51" spans="1:6" ht="27" customHeight="1" x14ac:dyDescent="0.35">
      <c r="A51" s="24" t="s">
        <v>16</v>
      </c>
      <c r="B51" s="41" t="s">
        <v>17</v>
      </c>
      <c r="C51" s="25" t="s">
        <v>5</v>
      </c>
      <c r="D51" s="6"/>
      <c r="E51" s="26">
        <v>8</v>
      </c>
      <c r="F51" s="4">
        <f t="shared" si="0"/>
        <v>0</v>
      </c>
    </row>
    <row r="52" spans="1:6" ht="27" customHeight="1" x14ac:dyDescent="0.35">
      <c r="A52" s="24" t="s">
        <v>18</v>
      </c>
      <c r="B52" s="41" t="s">
        <v>96</v>
      </c>
      <c r="C52" s="25" t="s">
        <v>5</v>
      </c>
      <c r="D52" s="6"/>
      <c r="E52" s="26">
        <v>1</v>
      </c>
      <c r="F52" s="4">
        <f t="shared" si="0"/>
        <v>0</v>
      </c>
    </row>
    <row r="53" spans="1:6" ht="27" customHeight="1" x14ac:dyDescent="0.35">
      <c r="A53" s="24" t="s">
        <v>20</v>
      </c>
      <c r="B53" s="41" t="s">
        <v>21</v>
      </c>
      <c r="C53" s="25" t="s">
        <v>5</v>
      </c>
      <c r="D53" s="5">
        <v>0</v>
      </c>
      <c r="E53" s="26">
        <v>1</v>
      </c>
      <c r="F53" s="4">
        <f t="shared" si="0"/>
        <v>0</v>
      </c>
    </row>
    <row r="54" spans="1:6" ht="27" customHeight="1" x14ac:dyDescent="0.35">
      <c r="A54" s="24" t="s">
        <v>97</v>
      </c>
      <c r="B54" s="41" t="s">
        <v>98</v>
      </c>
      <c r="C54" s="25">
        <v>5</v>
      </c>
      <c r="D54" s="5">
        <v>0</v>
      </c>
      <c r="E54" s="26">
        <v>1</v>
      </c>
      <c r="F54" s="4">
        <f>ROUND((E54 * D54 * C54),2)</f>
        <v>0</v>
      </c>
    </row>
    <row r="55" spans="1:6" ht="27" customHeight="1" x14ac:dyDescent="0.35">
      <c r="A55" s="24" t="s">
        <v>99</v>
      </c>
      <c r="B55" s="41" t="s">
        <v>100</v>
      </c>
      <c r="C55" s="25" t="s">
        <v>5</v>
      </c>
      <c r="D55" s="5">
        <v>0</v>
      </c>
      <c r="E55" s="26">
        <v>8</v>
      </c>
      <c r="F55" s="4">
        <f t="shared" si="0"/>
        <v>0</v>
      </c>
    </row>
    <row r="56" spans="1:6" ht="27" customHeight="1" x14ac:dyDescent="0.35">
      <c r="A56" s="24" t="s">
        <v>101</v>
      </c>
      <c r="B56" s="41" t="s">
        <v>102</v>
      </c>
      <c r="C56" s="25">
        <v>5</v>
      </c>
      <c r="D56" s="5">
        <v>0</v>
      </c>
      <c r="E56" s="26">
        <v>8</v>
      </c>
      <c r="F56" s="4">
        <f>ROUND((E56 * D56 * C56),2)</f>
        <v>0</v>
      </c>
    </row>
    <row r="57" spans="1:6" ht="27" customHeight="1" x14ac:dyDescent="0.35">
      <c r="A57" s="24" t="s">
        <v>28</v>
      </c>
      <c r="B57" s="41" t="s">
        <v>29</v>
      </c>
      <c r="C57" s="25" t="s">
        <v>5</v>
      </c>
      <c r="D57" s="6"/>
      <c r="E57" s="26">
        <v>1</v>
      </c>
      <c r="F57" s="4">
        <f t="shared" si="0"/>
        <v>0</v>
      </c>
    </row>
    <row r="58" spans="1:6" ht="27" customHeight="1" x14ac:dyDescent="0.35">
      <c r="A58" s="24" t="s">
        <v>30</v>
      </c>
      <c r="B58" s="41" t="s">
        <v>31</v>
      </c>
      <c r="C58" s="25" t="s">
        <v>5</v>
      </c>
      <c r="D58" s="6"/>
      <c r="E58" s="26">
        <v>1</v>
      </c>
      <c r="F58" s="4">
        <f t="shared" si="0"/>
        <v>0</v>
      </c>
    </row>
    <row r="59" spans="1:6" ht="27" customHeight="1" x14ac:dyDescent="0.35">
      <c r="A59" s="24" t="s">
        <v>32</v>
      </c>
      <c r="B59" s="41" t="s">
        <v>33</v>
      </c>
      <c r="C59" s="25" t="s">
        <v>5</v>
      </c>
      <c r="D59" s="6"/>
      <c r="E59" s="26">
        <v>2</v>
      </c>
      <c r="F59" s="4">
        <f t="shared" si="0"/>
        <v>0</v>
      </c>
    </row>
    <row r="60" spans="1:6" ht="27" customHeight="1" x14ac:dyDescent="0.35">
      <c r="A60" s="24" t="s">
        <v>34</v>
      </c>
      <c r="B60" s="41" t="s">
        <v>35</v>
      </c>
      <c r="C60" s="25" t="s">
        <v>5</v>
      </c>
      <c r="D60" s="6"/>
      <c r="E60" s="26">
        <v>2</v>
      </c>
      <c r="F60" s="4">
        <f t="shared" si="0"/>
        <v>0</v>
      </c>
    </row>
    <row r="61" spans="1:6" ht="27" customHeight="1" x14ac:dyDescent="0.35">
      <c r="A61" s="24" t="s">
        <v>36</v>
      </c>
      <c r="B61" s="41" t="s">
        <v>37</v>
      </c>
      <c r="C61" s="25" t="s">
        <v>5</v>
      </c>
      <c r="D61" s="6"/>
      <c r="E61" s="26">
        <v>1</v>
      </c>
      <c r="F61" s="4">
        <f t="shared" si="0"/>
        <v>0</v>
      </c>
    </row>
    <row r="62" spans="1:6" ht="27" customHeight="1" x14ac:dyDescent="0.35">
      <c r="A62" s="24" t="s">
        <v>40</v>
      </c>
      <c r="B62" s="41" t="s">
        <v>41</v>
      </c>
      <c r="C62" s="25" t="s">
        <v>5</v>
      </c>
      <c r="D62" s="5">
        <v>0</v>
      </c>
      <c r="E62" s="26">
        <v>8</v>
      </c>
      <c r="F62" s="4">
        <f t="shared" si="0"/>
        <v>0</v>
      </c>
    </row>
    <row r="63" spans="1:6" ht="27" customHeight="1" x14ac:dyDescent="0.35">
      <c r="A63" s="24" t="s">
        <v>44</v>
      </c>
      <c r="B63" s="41" t="s">
        <v>45</v>
      </c>
      <c r="C63" s="25" t="s">
        <v>5</v>
      </c>
      <c r="D63" s="6"/>
      <c r="E63" s="26">
        <v>8</v>
      </c>
      <c r="F63" s="4">
        <f t="shared" si="0"/>
        <v>0</v>
      </c>
    </row>
    <row r="64" spans="1:6" ht="27" customHeight="1" x14ac:dyDescent="0.35">
      <c r="A64" s="24" t="s">
        <v>46</v>
      </c>
      <c r="B64" s="41" t="s">
        <v>47</v>
      </c>
      <c r="C64" s="25" t="s">
        <v>5</v>
      </c>
      <c r="D64" s="5">
        <v>0</v>
      </c>
      <c r="E64" s="26">
        <v>8</v>
      </c>
      <c r="F64" s="4">
        <f t="shared" si="0"/>
        <v>0</v>
      </c>
    </row>
    <row r="65" spans="1:6" ht="27" customHeight="1" x14ac:dyDescent="0.35">
      <c r="A65" s="24" t="s">
        <v>54</v>
      </c>
      <c r="B65" s="41" t="s">
        <v>55</v>
      </c>
      <c r="C65" s="25" t="s">
        <v>5</v>
      </c>
      <c r="D65" s="6"/>
      <c r="E65" s="26">
        <v>128</v>
      </c>
      <c r="F65" s="4">
        <f t="shared" si="0"/>
        <v>0</v>
      </c>
    </row>
    <row r="66" spans="1:6" ht="27" customHeight="1" x14ac:dyDescent="0.35">
      <c r="A66" s="24" t="s">
        <v>103</v>
      </c>
      <c r="B66" s="41" t="s">
        <v>104</v>
      </c>
      <c r="C66" s="25" t="s">
        <v>5</v>
      </c>
      <c r="D66" s="6"/>
      <c r="E66" s="26">
        <v>8</v>
      </c>
      <c r="F66" s="4">
        <f t="shared" si="0"/>
        <v>0</v>
      </c>
    </row>
    <row r="67" spans="1:6" ht="27" customHeight="1" x14ac:dyDescent="0.35">
      <c r="A67" s="24" t="s">
        <v>105</v>
      </c>
      <c r="B67" s="41" t="s">
        <v>106</v>
      </c>
      <c r="C67" s="25" t="s">
        <v>5</v>
      </c>
      <c r="D67" s="6"/>
      <c r="E67" s="26">
        <v>8</v>
      </c>
      <c r="F67" s="4">
        <f t="shared" ref="F67:F130" si="1">ROUND((E67 * D67),2)</f>
        <v>0</v>
      </c>
    </row>
    <row r="68" spans="1:6" ht="27" customHeight="1" x14ac:dyDescent="0.35">
      <c r="A68" s="24" t="s">
        <v>107</v>
      </c>
      <c r="B68" s="41" t="s">
        <v>108</v>
      </c>
      <c r="C68" s="25" t="s">
        <v>5</v>
      </c>
      <c r="D68" s="6"/>
      <c r="E68" s="26">
        <v>8</v>
      </c>
      <c r="F68" s="4">
        <f t="shared" si="1"/>
        <v>0</v>
      </c>
    </row>
    <row r="69" spans="1:6" ht="27" customHeight="1" x14ac:dyDescent="0.35">
      <c r="A69" s="24" t="s">
        <v>109</v>
      </c>
      <c r="B69" s="41" t="s">
        <v>110</v>
      </c>
      <c r="C69" s="25" t="s">
        <v>5</v>
      </c>
      <c r="D69" s="5">
        <v>0</v>
      </c>
      <c r="E69" s="26">
        <v>16</v>
      </c>
      <c r="F69" s="4">
        <f t="shared" si="1"/>
        <v>0</v>
      </c>
    </row>
    <row r="70" spans="1:6" ht="27" customHeight="1" x14ac:dyDescent="0.35">
      <c r="A70" s="24" t="s">
        <v>62</v>
      </c>
      <c r="B70" s="41" t="s">
        <v>63</v>
      </c>
      <c r="C70" s="25" t="s">
        <v>5</v>
      </c>
      <c r="D70" s="5">
        <v>0</v>
      </c>
      <c r="E70" s="26">
        <v>6</v>
      </c>
      <c r="F70" s="4">
        <f t="shared" si="1"/>
        <v>0</v>
      </c>
    </row>
    <row r="71" spans="1:6" ht="27" customHeight="1" x14ac:dyDescent="0.35">
      <c r="A71" s="24" t="s">
        <v>64</v>
      </c>
      <c r="B71" s="41" t="s">
        <v>65</v>
      </c>
      <c r="C71" s="25" t="s">
        <v>5</v>
      </c>
      <c r="D71" s="6"/>
      <c r="E71" s="26">
        <v>6</v>
      </c>
      <c r="F71" s="4">
        <f t="shared" si="1"/>
        <v>0</v>
      </c>
    </row>
    <row r="72" spans="1:6" ht="27" customHeight="1" x14ac:dyDescent="0.35">
      <c r="A72" s="24" t="s">
        <v>111</v>
      </c>
      <c r="B72" s="41" t="s">
        <v>112</v>
      </c>
      <c r="C72" s="25" t="s">
        <v>5</v>
      </c>
      <c r="D72" s="5">
        <v>0</v>
      </c>
      <c r="E72" s="26">
        <v>128</v>
      </c>
      <c r="F72" s="4">
        <f t="shared" si="1"/>
        <v>0</v>
      </c>
    </row>
    <row r="73" spans="1:6" ht="27" customHeight="1" x14ac:dyDescent="0.35">
      <c r="A73" s="24" t="s">
        <v>70</v>
      </c>
      <c r="B73" s="41" t="s">
        <v>71</v>
      </c>
      <c r="C73" s="25" t="s">
        <v>5</v>
      </c>
      <c r="D73" s="5">
        <v>0</v>
      </c>
      <c r="E73" s="26">
        <v>48</v>
      </c>
      <c r="F73" s="4">
        <f t="shared" si="1"/>
        <v>0</v>
      </c>
    </row>
    <row r="74" spans="1:6" ht="27" customHeight="1" x14ac:dyDescent="0.35">
      <c r="A74" s="24" t="s">
        <v>66</v>
      </c>
      <c r="B74" s="41" t="s">
        <v>67</v>
      </c>
      <c r="C74" s="25" t="s">
        <v>5</v>
      </c>
      <c r="D74" s="5">
        <v>0</v>
      </c>
      <c r="E74" s="26">
        <v>2</v>
      </c>
      <c r="F74" s="4">
        <f t="shared" si="1"/>
        <v>0</v>
      </c>
    </row>
    <row r="75" spans="1:6" ht="27" customHeight="1" x14ac:dyDescent="0.35">
      <c r="A75" s="24" t="s">
        <v>113</v>
      </c>
      <c r="B75" s="41" t="s">
        <v>114</v>
      </c>
      <c r="C75" s="25" t="s">
        <v>5</v>
      </c>
      <c r="D75" s="6"/>
      <c r="E75" s="26">
        <v>8</v>
      </c>
      <c r="F75" s="4">
        <f t="shared" si="1"/>
        <v>0</v>
      </c>
    </row>
    <row r="76" spans="1:6" ht="27" customHeight="1" x14ac:dyDescent="0.35">
      <c r="A76" s="24" t="s">
        <v>115</v>
      </c>
      <c r="B76" s="41" t="s">
        <v>116</v>
      </c>
      <c r="C76" s="25" t="s">
        <v>5</v>
      </c>
      <c r="D76" s="5">
        <v>0</v>
      </c>
      <c r="E76" s="26">
        <v>16</v>
      </c>
      <c r="F76" s="4">
        <f t="shared" si="1"/>
        <v>0</v>
      </c>
    </row>
    <row r="77" spans="1:6" ht="27" customHeight="1" thickBot="1" x14ac:dyDescent="0.4">
      <c r="A77" s="18" t="s">
        <v>117</v>
      </c>
      <c r="B77" s="39" t="s">
        <v>118</v>
      </c>
      <c r="C77" s="19" t="s">
        <v>5</v>
      </c>
      <c r="D77" s="13">
        <v>0</v>
      </c>
      <c r="E77" s="20">
        <v>8</v>
      </c>
      <c r="F77" s="4">
        <f t="shared" si="1"/>
        <v>0</v>
      </c>
    </row>
    <row r="78" spans="1:6" ht="27" customHeight="1" thickTop="1" x14ac:dyDescent="0.35">
      <c r="A78" s="21" t="s">
        <v>94</v>
      </c>
      <c r="B78" s="40" t="s">
        <v>95</v>
      </c>
      <c r="C78" s="22" t="s">
        <v>5</v>
      </c>
      <c r="D78" s="12"/>
      <c r="E78" s="23">
        <v>1</v>
      </c>
      <c r="F78" s="4">
        <f t="shared" si="1"/>
        <v>0</v>
      </c>
    </row>
    <row r="79" spans="1:6" ht="27" customHeight="1" x14ac:dyDescent="0.35">
      <c r="A79" s="24" t="s">
        <v>10</v>
      </c>
      <c r="B79" s="41" t="s">
        <v>11</v>
      </c>
      <c r="C79" s="25" t="s">
        <v>5</v>
      </c>
      <c r="D79" s="6"/>
      <c r="E79" s="26">
        <v>1</v>
      </c>
      <c r="F79" s="4">
        <f t="shared" si="1"/>
        <v>0</v>
      </c>
    </row>
    <row r="80" spans="1:6" ht="27" customHeight="1" x14ac:dyDescent="0.35">
      <c r="A80" s="24" t="s">
        <v>14</v>
      </c>
      <c r="B80" s="41" t="s">
        <v>15</v>
      </c>
      <c r="C80" s="25" t="s">
        <v>5</v>
      </c>
      <c r="D80" s="5">
        <v>0</v>
      </c>
      <c r="E80" s="26">
        <v>2</v>
      </c>
      <c r="F80" s="4">
        <f t="shared" si="1"/>
        <v>0</v>
      </c>
    </row>
    <row r="81" spans="1:6" ht="27" customHeight="1" x14ac:dyDescent="0.35">
      <c r="A81" s="24" t="s">
        <v>12</v>
      </c>
      <c r="B81" s="41" t="s">
        <v>13</v>
      </c>
      <c r="C81" s="25" t="s">
        <v>5</v>
      </c>
      <c r="D81" s="6"/>
      <c r="E81" s="26">
        <v>1</v>
      </c>
      <c r="F81" s="4">
        <f t="shared" si="1"/>
        <v>0</v>
      </c>
    </row>
    <row r="82" spans="1:6" ht="27" customHeight="1" x14ac:dyDescent="0.35">
      <c r="A82" s="24" t="s">
        <v>16</v>
      </c>
      <c r="B82" s="41" t="s">
        <v>17</v>
      </c>
      <c r="C82" s="25" t="s">
        <v>5</v>
      </c>
      <c r="D82" s="6"/>
      <c r="E82" s="26">
        <v>2</v>
      </c>
      <c r="F82" s="4">
        <f t="shared" si="1"/>
        <v>0</v>
      </c>
    </row>
    <row r="83" spans="1:6" ht="27" customHeight="1" x14ac:dyDescent="0.35">
      <c r="A83" s="24" t="s">
        <v>18</v>
      </c>
      <c r="B83" s="41" t="s">
        <v>96</v>
      </c>
      <c r="C83" s="25" t="s">
        <v>5</v>
      </c>
      <c r="D83" s="6"/>
      <c r="E83" s="26">
        <v>1</v>
      </c>
      <c r="F83" s="4">
        <f t="shared" si="1"/>
        <v>0</v>
      </c>
    </row>
    <row r="84" spans="1:6" ht="27" customHeight="1" x14ac:dyDescent="0.35">
      <c r="A84" s="24" t="s">
        <v>20</v>
      </c>
      <c r="B84" s="41" t="s">
        <v>21</v>
      </c>
      <c r="C84" s="25" t="s">
        <v>5</v>
      </c>
      <c r="D84" s="5">
        <v>0</v>
      </c>
      <c r="E84" s="26">
        <v>1</v>
      </c>
      <c r="F84" s="4">
        <f t="shared" si="1"/>
        <v>0</v>
      </c>
    </row>
    <row r="85" spans="1:6" ht="27" customHeight="1" x14ac:dyDescent="0.35">
      <c r="A85" s="24" t="s">
        <v>97</v>
      </c>
      <c r="B85" s="41" t="s">
        <v>98</v>
      </c>
      <c r="C85" s="25">
        <v>5</v>
      </c>
      <c r="D85" s="5">
        <v>0</v>
      </c>
      <c r="E85" s="26">
        <v>1</v>
      </c>
      <c r="F85" s="4">
        <f>ROUND((E85 * D85 * C85),2)</f>
        <v>0</v>
      </c>
    </row>
    <row r="86" spans="1:6" ht="27" customHeight="1" x14ac:dyDescent="0.35">
      <c r="A86" s="24" t="s">
        <v>99</v>
      </c>
      <c r="B86" s="41" t="s">
        <v>100</v>
      </c>
      <c r="C86" s="25" t="s">
        <v>5</v>
      </c>
      <c r="D86" s="5">
        <v>0</v>
      </c>
      <c r="E86" s="26">
        <v>2</v>
      </c>
      <c r="F86" s="4">
        <f t="shared" si="1"/>
        <v>0</v>
      </c>
    </row>
    <row r="87" spans="1:6" ht="27" customHeight="1" x14ac:dyDescent="0.35">
      <c r="A87" s="24" t="s">
        <v>101</v>
      </c>
      <c r="B87" s="41" t="s">
        <v>102</v>
      </c>
      <c r="C87" s="25">
        <v>5</v>
      </c>
      <c r="D87" s="5">
        <v>0</v>
      </c>
      <c r="E87" s="26">
        <v>2</v>
      </c>
      <c r="F87" s="4">
        <f>ROUND((E87 * D87 * C87),2)</f>
        <v>0</v>
      </c>
    </row>
    <row r="88" spans="1:6" ht="27" customHeight="1" x14ac:dyDescent="0.35">
      <c r="A88" s="24" t="s">
        <v>28</v>
      </c>
      <c r="B88" s="41" t="s">
        <v>29</v>
      </c>
      <c r="C88" s="25" t="s">
        <v>5</v>
      </c>
      <c r="D88" s="6"/>
      <c r="E88" s="26">
        <v>1</v>
      </c>
      <c r="F88" s="4">
        <f t="shared" si="1"/>
        <v>0</v>
      </c>
    </row>
    <row r="89" spans="1:6" ht="27" customHeight="1" x14ac:dyDescent="0.35">
      <c r="A89" s="24" t="s">
        <v>30</v>
      </c>
      <c r="B89" s="41" t="s">
        <v>31</v>
      </c>
      <c r="C89" s="25" t="s">
        <v>5</v>
      </c>
      <c r="D89" s="6"/>
      <c r="E89" s="26">
        <v>1</v>
      </c>
      <c r="F89" s="4">
        <f t="shared" si="1"/>
        <v>0</v>
      </c>
    </row>
    <row r="90" spans="1:6" ht="27" customHeight="1" x14ac:dyDescent="0.35">
      <c r="A90" s="24" t="s">
        <v>32</v>
      </c>
      <c r="B90" s="41" t="s">
        <v>33</v>
      </c>
      <c r="C90" s="25" t="s">
        <v>5</v>
      </c>
      <c r="D90" s="6"/>
      <c r="E90" s="26">
        <v>2</v>
      </c>
      <c r="F90" s="4">
        <f t="shared" si="1"/>
        <v>0</v>
      </c>
    </row>
    <row r="91" spans="1:6" ht="27" customHeight="1" x14ac:dyDescent="0.35">
      <c r="A91" s="24" t="s">
        <v>34</v>
      </c>
      <c r="B91" s="41" t="s">
        <v>35</v>
      </c>
      <c r="C91" s="25" t="s">
        <v>5</v>
      </c>
      <c r="D91" s="6"/>
      <c r="E91" s="26">
        <v>2</v>
      </c>
      <c r="F91" s="4">
        <f t="shared" si="1"/>
        <v>0</v>
      </c>
    </row>
    <row r="92" spans="1:6" ht="27" customHeight="1" x14ac:dyDescent="0.35">
      <c r="A92" s="24" t="s">
        <v>36</v>
      </c>
      <c r="B92" s="41" t="s">
        <v>37</v>
      </c>
      <c r="C92" s="25" t="s">
        <v>5</v>
      </c>
      <c r="D92" s="6"/>
      <c r="E92" s="26">
        <v>1</v>
      </c>
      <c r="F92" s="4">
        <f t="shared" si="1"/>
        <v>0</v>
      </c>
    </row>
    <row r="93" spans="1:6" ht="27" customHeight="1" x14ac:dyDescent="0.35">
      <c r="A93" s="24" t="s">
        <v>40</v>
      </c>
      <c r="B93" s="41" t="s">
        <v>41</v>
      </c>
      <c r="C93" s="25" t="s">
        <v>5</v>
      </c>
      <c r="D93" s="5">
        <v>0</v>
      </c>
      <c r="E93" s="26">
        <v>2</v>
      </c>
      <c r="F93" s="4">
        <f t="shared" si="1"/>
        <v>0</v>
      </c>
    </row>
    <row r="94" spans="1:6" ht="27" customHeight="1" x14ac:dyDescent="0.35">
      <c r="A94" s="24" t="s">
        <v>44</v>
      </c>
      <c r="B94" s="41" t="s">
        <v>45</v>
      </c>
      <c r="C94" s="25" t="s">
        <v>5</v>
      </c>
      <c r="D94" s="6"/>
      <c r="E94" s="26">
        <v>2</v>
      </c>
      <c r="F94" s="4">
        <f t="shared" si="1"/>
        <v>0</v>
      </c>
    </row>
    <row r="95" spans="1:6" ht="27" customHeight="1" x14ac:dyDescent="0.35">
      <c r="A95" s="24" t="s">
        <v>46</v>
      </c>
      <c r="B95" s="41" t="s">
        <v>47</v>
      </c>
      <c r="C95" s="25" t="s">
        <v>5</v>
      </c>
      <c r="D95" s="5">
        <v>0</v>
      </c>
      <c r="E95" s="26">
        <v>2</v>
      </c>
      <c r="F95" s="4">
        <f t="shared" si="1"/>
        <v>0</v>
      </c>
    </row>
    <row r="96" spans="1:6" ht="27" customHeight="1" x14ac:dyDescent="0.35">
      <c r="A96" s="24" t="s">
        <v>54</v>
      </c>
      <c r="B96" s="41" t="s">
        <v>55</v>
      </c>
      <c r="C96" s="25" t="s">
        <v>5</v>
      </c>
      <c r="D96" s="6"/>
      <c r="E96" s="26">
        <v>32</v>
      </c>
      <c r="F96" s="4">
        <f t="shared" si="1"/>
        <v>0</v>
      </c>
    </row>
    <row r="97" spans="1:6" ht="27" customHeight="1" x14ac:dyDescent="0.35">
      <c r="A97" s="24" t="s">
        <v>103</v>
      </c>
      <c r="B97" s="41" t="s">
        <v>104</v>
      </c>
      <c r="C97" s="25" t="s">
        <v>5</v>
      </c>
      <c r="D97" s="6"/>
      <c r="E97" s="26">
        <v>2</v>
      </c>
      <c r="F97" s="4">
        <f t="shared" si="1"/>
        <v>0</v>
      </c>
    </row>
    <row r="98" spans="1:6" ht="27" customHeight="1" x14ac:dyDescent="0.35">
      <c r="A98" s="24" t="s">
        <v>105</v>
      </c>
      <c r="B98" s="41" t="s">
        <v>106</v>
      </c>
      <c r="C98" s="25" t="s">
        <v>5</v>
      </c>
      <c r="D98" s="6"/>
      <c r="E98" s="26">
        <v>2</v>
      </c>
      <c r="F98" s="4">
        <f t="shared" si="1"/>
        <v>0</v>
      </c>
    </row>
    <row r="99" spans="1:6" ht="27" customHeight="1" x14ac:dyDescent="0.35">
      <c r="A99" s="24" t="s">
        <v>107</v>
      </c>
      <c r="B99" s="41" t="s">
        <v>108</v>
      </c>
      <c r="C99" s="25" t="s">
        <v>5</v>
      </c>
      <c r="D99" s="6"/>
      <c r="E99" s="26">
        <v>2</v>
      </c>
      <c r="F99" s="4">
        <f t="shared" si="1"/>
        <v>0</v>
      </c>
    </row>
    <row r="100" spans="1:6" ht="27" customHeight="1" x14ac:dyDescent="0.35">
      <c r="A100" s="24" t="s">
        <v>109</v>
      </c>
      <c r="B100" s="41" t="s">
        <v>110</v>
      </c>
      <c r="C100" s="25" t="s">
        <v>5</v>
      </c>
      <c r="D100" s="5">
        <v>0</v>
      </c>
      <c r="E100" s="26">
        <v>4</v>
      </c>
      <c r="F100" s="4">
        <f t="shared" si="1"/>
        <v>0</v>
      </c>
    </row>
    <row r="101" spans="1:6" ht="27" customHeight="1" x14ac:dyDescent="0.35">
      <c r="A101" s="24" t="s">
        <v>62</v>
      </c>
      <c r="B101" s="41" t="s">
        <v>63</v>
      </c>
      <c r="C101" s="25" t="s">
        <v>5</v>
      </c>
      <c r="D101" s="5">
        <v>0</v>
      </c>
      <c r="E101" s="26">
        <v>6</v>
      </c>
      <c r="F101" s="4">
        <f t="shared" si="1"/>
        <v>0</v>
      </c>
    </row>
    <row r="102" spans="1:6" ht="27" customHeight="1" x14ac:dyDescent="0.35">
      <c r="A102" s="24" t="s">
        <v>64</v>
      </c>
      <c r="B102" s="41" t="s">
        <v>65</v>
      </c>
      <c r="C102" s="25" t="s">
        <v>5</v>
      </c>
      <c r="D102" s="6"/>
      <c r="E102" s="26">
        <v>6</v>
      </c>
      <c r="F102" s="4">
        <f t="shared" si="1"/>
        <v>0</v>
      </c>
    </row>
    <row r="103" spans="1:6" ht="27" customHeight="1" x14ac:dyDescent="0.35">
      <c r="A103" s="24" t="s">
        <v>111</v>
      </c>
      <c r="B103" s="41" t="s">
        <v>112</v>
      </c>
      <c r="C103" s="25" t="s">
        <v>5</v>
      </c>
      <c r="D103" s="5">
        <v>0</v>
      </c>
      <c r="E103" s="26">
        <v>32</v>
      </c>
      <c r="F103" s="4">
        <f t="shared" si="1"/>
        <v>0</v>
      </c>
    </row>
    <row r="104" spans="1:6" ht="27" customHeight="1" x14ac:dyDescent="0.35">
      <c r="A104" s="24" t="s">
        <v>70</v>
      </c>
      <c r="B104" s="41" t="s">
        <v>71</v>
      </c>
      <c r="C104" s="25" t="s">
        <v>5</v>
      </c>
      <c r="D104" s="5">
        <v>0</v>
      </c>
      <c r="E104" s="26">
        <v>12</v>
      </c>
      <c r="F104" s="4">
        <f t="shared" si="1"/>
        <v>0</v>
      </c>
    </row>
    <row r="105" spans="1:6" ht="27" customHeight="1" x14ac:dyDescent="0.35">
      <c r="A105" s="24" t="s">
        <v>66</v>
      </c>
      <c r="B105" s="41" t="s">
        <v>67</v>
      </c>
      <c r="C105" s="25" t="s">
        <v>5</v>
      </c>
      <c r="D105" s="5">
        <v>0</v>
      </c>
      <c r="E105" s="26">
        <v>2</v>
      </c>
      <c r="F105" s="4">
        <f t="shared" si="1"/>
        <v>0</v>
      </c>
    </row>
    <row r="106" spans="1:6" ht="27" customHeight="1" x14ac:dyDescent="0.35">
      <c r="A106" s="24" t="s">
        <v>113</v>
      </c>
      <c r="B106" s="41" t="s">
        <v>114</v>
      </c>
      <c r="C106" s="25" t="s">
        <v>5</v>
      </c>
      <c r="D106" s="6"/>
      <c r="E106" s="26">
        <v>2</v>
      </c>
      <c r="F106" s="4">
        <f t="shared" si="1"/>
        <v>0</v>
      </c>
    </row>
    <row r="107" spans="1:6" ht="27" customHeight="1" x14ac:dyDescent="0.35">
      <c r="A107" s="24" t="s">
        <v>115</v>
      </c>
      <c r="B107" s="41" t="s">
        <v>116</v>
      </c>
      <c r="C107" s="25" t="s">
        <v>5</v>
      </c>
      <c r="D107" s="5">
        <v>0</v>
      </c>
      <c r="E107" s="26">
        <v>4</v>
      </c>
      <c r="F107" s="4">
        <f t="shared" si="1"/>
        <v>0</v>
      </c>
    </row>
    <row r="108" spans="1:6" ht="27" customHeight="1" x14ac:dyDescent="0.35">
      <c r="A108" s="24" t="s">
        <v>117</v>
      </c>
      <c r="B108" s="41" t="s">
        <v>118</v>
      </c>
      <c r="C108" s="25" t="s">
        <v>5</v>
      </c>
      <c r="D108" s="5">
        <v>0</v>
      </c>
      <c r="E108" s="26">
        <v>2</v>
      </c>
      <c r="F108" s="4">
        <f t="shared" si="1"/>
        <v>0</v>
      </c>
    </row>
    <row r="109" spans="1:6" ht="27" customHeight="1" x14ac:dyDescent="0.35">
      <c r="A109" s="24" t="s">
        <v>38</v>
      </c>
      <c r="B109" s="41" t="s">
        <v>39</v>
      </c>
      <c r="C109" s="25" t="s">
        <v>5</v>
      </c>
      <c r="D109" s="6"/>
      <c r="E109" s="26">
        <v>6</v>
      </c>
      <c r="F109" s="4">
        <f t="shared" si="1"/>
        <v>0</v>
      </c>
    </row>
    <row r="110" spans="1:6" ht="27" customHeight="1" thickBot="1" x14ac:dyDescent="0.4">
      <c r="A110" s="18" t="s">
        <v>119</v>
      </c>
      <c r="B110" s="39" t="s">
        <v>120</v>
      </c>
      <c r="C110" s="19" t="s">
        <v>5</v>
      </c>
      <c r="D110" s="5">
        <v>0</v>
      </c>
      <c r="E110" s="20">
        <v>32</v>
      </c>
      <c r="F110" s="4">
        <f t="shared" si="1"/>
        <v>0</v>
      </c>
    </row>
    <row r="111" spans="1:6" ht="27" customHeight="1" thickTop="1" x14ac:dyDescent="0.35">
      <c r="A111" s="21" t="s">
        <v>94</v>
      </c>
      <c r="B111" s="40" t="s">
        <v>95</v>
      </c>
      <c r="C111" s="22" t="s">
        <v>5</v>
      </c>
      <c r="D111" s="6"/>
      <c r="E111" s="23">
        <v>1</v>
      </c>
      <c r="F111" s="4">
        <f t="shared" si="1"/>
        <v>0</v>
      </c>
    </row>
    <row r="112" spans="1:6" ht="27" customHeight="1" x14ac:dyDescent="0.35">
      <c r="A112" s="24" t="s">
        <v>10</v>
      </c>
      <c r="B112" s="41" t="s">
        <v>11</v>
      </c>
      <c r="C112" s="25" t="s">
        <v>5</v>
      </c>
      <c r="D112" s="6"/>
      <c r="E112" s="26">
        <v>1</v>
      </c>
      <c r="F112" s="4">
        <f t="shared" si="1"/>
        <v>0</v>
      </c>
    </row>
    <row r="113" spans="1:6" ht="27" customHeight="1" x14ac:dyDescent="0.35">
      <c r="A113" s="24" t="s">
        <v>14</v>
      </c>
      <c r="B113" s="41" t="s">
        <v>15</v>
      </c>
      <c r="C113" s="25" t="s">
        <v>5</v>
      </c>
      <c r="D113" s="5">
        <v>0</v>
      </c>
      <c r="E113" s="26">
        <v>8</v>
      </c>
      <c r="F113" s="4">
        <f t="shared" si="1"/>
        <v>0</v>
      </c>
    </row>
    <row r="114" spans="1:6" ht="27" customHeight="1" x14ac:dyDescent="0.35">
      <c r="A114" s="24" t="s">
        <v>12</v>
      </c>
      <c r="B114" s="41" t="s">
        <v>13</v>
      </c>
      <c r="C114" s="25" t="s">
        <v>5</v>
      </c>
      <c r="D114" s="6"/>
      <c r="E114" s="26">
        <v>1</v>
      </c>
      <c r="F114" s="4">
        <f t="shared" si="1"/>
        <v>0</v>
      </c>
    </row>
    <row r="115" spans="1:6" ht="27" customHeight="1" x14ac:dyDescent="0.35">
      <c r="A115" s="24" t="s">
        <v>16</v>
      </c>
      <c r="B115" s="41" t="s">
        <v>17</v>
      </c>
      <c r="C115" s="25" t="s">
        <v>5</v>
      </c>
      <c r="D115" s="6"/>
      <c r="E115" s="26">
        <v>8</v>
      </c>
      <c r="F115" s="4">
        <f t="shared" si="1"/>
        <v>0</v>
      </c>
    </row>
    <row r="116" spans="1:6" ht="27" customHeight="1" x14ac:dyDescent="0.35">
      <c r="A116" s="24" t="s">
        <v>18</v>
      </c>
      <c r="B116" s="41" t="s">
        <v>96</v>
      </c>
      <c r="C116" s="25" t="s">
        <v>5</v>
      </c>
      <c r="D116" s="6"/>
      <c r="E116" s="26">
        <v>1</v>
      </c>
      <c r="F116" s="4">
        <f t="shared" si="1"/>
        <v>0</v>
      </c>
    </row>
    <row r="117" spans="1:6" ht="27" customHeight="1" x14ac:dyDescent="0.35">
      <c r="A117" s="24" t="s">
        <v>20</v>
      </c>
      <c r="B117" s="41" t="s">
        <v>21</v>
      </c>
      <c r="C117" s="25" t="s">
        <v>5</v>
      </c>
      <c r="D117" s="5">
        <v>0</v>
      </c>
      <c r="E117" s="26">
        <v>1</v>
      </c>
      <c r="F117" s="4">
        <f t="shared" si="1"/>
        <v>0</v>
      </c>
    </row>
    <row r="118" spans="1:6" ht="27" customHeight="1" x14ac:dyDescent="0.35">
      <c r="A118" s="24" t="s">
        <v>97</v>
      </c>
      <c r="B118" s="41" t="s">
        <v>98</v>
      </c>
      <c r="C118" s="25">
        <v>5</v>
      </c>
      <c r="D118" s="5">
        <v>0</v>
      </c>
      <c r="E118" s="26">
        <v>1</v>
      </c>
      <c r="F118" s="4">
        <f>ROUND((E118 * D118 * C118),2)</f>
        <v>0</v>
      </c>
    </row>
    <row r="119" spans="1:6" ht="27" customHeight="1" x14ac:dyDescent="0.35">
      <c r="A119" s="24" t="s">
        <v>99</v>
      </c>
      <c r="B119" s="41" t="s">
        <v>100</v>
      </c>
      <c r="C119" s="25" t="s">
        <v>5</v>
      </c>
      <c r="D119" s="5">
        <v>0</v>
      </c>
      <c r="E119" s="26">
        <v>8</v>
      </c>
      <c r="F119" s="4">
        <f t="shared" si="1"/>
        <v>0</v>
      </c>
    </row>
    <row r="120" spans="1:6" ht="27" customHeight="1" x14ac:dyDescent="0.35">
      <c r="A120" s="24" t="s">
        <v>101</v>
      </c>
      <c r="B120" s="41" t="s">
        <v>102</v>
      </c>
      <c r="C120" s="25">
        <v>5</v>
      </c>
      <c r="D120" s="5">
        <v>0</v>
      </c>
      <c r="E120" s="26">
        <v>8</v>
      </c>
      <c r="F120" s="4">
        <f>ROUND((E120 * D120 * C120),2)</f>
        <v>0</v>
      </c>
    </row>
    <row r="121" spans="1:6" ht="27" customHeight="1" x14ac:dyDescent="0.35">
      <c r="A121" s="24" t="s">
        <v>28</v>
      </c>
      <c r="B121" s="41" t="s">
        <v>29</v>
      </c>
      <c r="C121" s="25" t="s">
        <v>5</v>
      </c>
      <c r="D121" s="6"/>
      <c r="E121" s="26">
        <v>1</v>
      </c>
      <c r="F121" s="4">
        <f t="shared" si="1"/>
        <v>0</v>
      </c>
    </row>
    <row r="122" spans="1:6" ht="27" customHeight="1" x14ac:dyDescent="0.35">
      <c r="A122" s="24" t="s">
        <v>30</v>
      </c>
      <c r="B122" s="41" t="s">
        <v>31</v>
      </c>
      <c r="C122" s="25" t="s">
        <v>5</v>
      </c>
      <c r="D122" s="6"/>
      <c r="E122" s="26">
        <v>1</v>
      </c>
      <c r="F122" s="4">
        <f t="shared" si="1"/>
        <v>0</v>
      </c>
    </row>
    <row r="123" spans="1:6" ht="27" customHeight="1" x14ac:dyDescent="0.35">
      <c r="A123" s="24" t="s">
        <v>32</v>
      </c>
      <c r="B123" s="41" t="s">
        <v>33</v>
      </c>
      <c r="C123" s="25" t="s">
        <v>5</v>
      </c>
      <c r="D123" s="6"/>
      <c r="E123" s="26">
        <v>2</v>
      </c>
      <c r="F123" s="4">
        <f t="shared" si="1"/>
        <v>0</v>
      </c>
    </row>
    <row r="124" spans="1:6" ht="27" customHeight="1" x14ac:dyDescent="0.35">
      <c r="A124" s="24" t="s">
        <v>34</v>
      </c>
      <c r="B124" s="41" t="s">
        <v>35</v>
      </c>
      <c r="C124" s="25" t="s">
        <v>5</v>
      </c>
      <c r="D124" s="6"/>
      <c r="E124" s="26">
        <v>2</v>
      </c>
      <c r="F124" s="4">
        <f t="shared" si="1"/>
        <v>0</v>
      </c>
    </row>
    <row r="125" spans="1:6" ht="27" customHeight="1" x14ac:dyDescent="0.35">
      <c r="A125" s="24" t="s">
        <v>36</v>
      </c>
      <c r="B125" s="41" t="s">
        <v>37</v>
      </c>
      <c r="C125" s="25" t="s">
        <v>5</v>
      </c>
      <c r="D125" s="6"/>
      <c r="E125" s="26">
        <v>1</v>
      </c>
      <c r="F125" s="4">
        <f t="shared" si="1"/>
        <v>0</v>
      </c>
    </row>
    <row r="126" spans="1:6" ht="27" customHeight="1" x14ac:dyDescent="0.35">
      <c r="A126" s="24" t="s">
        <v>40</v>
      </c>
      <c r="B126" s="41" t="s">
        <v>41</v>
      </c>
      <c r="C126" s="25" t="s">
        <v>5</v>
      </c>
      <c r="D126" s="5">
        <v>0</v>
      </c>
      <c r="E126" s="26">
        <v>8</v>
      </c>
      <c r="F126" s="4">
        <f t="shared" si="1"/>
        <v>0</v>
      </c>
    </row>
    <row r="127" spans="1:6" ht="27" customHeight="1" x14ac:dyDescent="0.35">
      <c r="A127" s="24" t="s">
        <v>44</v>
      </c>
      <c r="B127" s="41" t="s">
        <v>45</v>
      </c>
      <c r="C127" s="25" t="s">
        <v>5</v>
      </c>
      <c r="D127" s="6"/>
      <c r="E127" s="26">
        <v>8</v>
      </c>
      <c r="F127" s="4">
        <f t="shared" si="1"/>
        <v>0</v>
      </c>
    </row>
    <row r="128" spans="1:6" ht="27" customHeight="1" x14ac:dyDescent="0.35">
      <c r="A128" s="24" t="s">
        <v>46</v>
      </c>
      <c r="B128" s="41" t="s">
        <v>47</v>
      </c>
      <c r="C128" s="25" t="s">
        <v>5</v>
      </c>
      <c r="D128" s="5">
        <v>0</v>
      </c>
      <c r="E128" s="26">
        <v>8</v>
      </c>
      <c r="F128" s="4">
        <f t="shared" si="1"/>
        <v>0</v>
      </c>
    </row>
    <row r="129" spans="1:6" ht="27" customHeight="1" x14ac:dyDescent="0.35">
      <c r="A129" s="24" t="s">
        <v>54</v>
      </c>
      <c r="B129" s="41" t="s">
        <v>55</v>
      </c>
      <c r="C129" s="25" t="s">
        <v>5</v>
      </c>
      <c r="D129" s="6"/>
      <c r="E129" s="26">
        <v>128</v>
      </c>
      <c r="F129" s="4">
        <f t="shared" si="1"/>
        <v>0</v>
      </c>
    </row>
    <row r="130" spans="1:6" ht="27" customHeight="1" x14ac:dyDescent="0.35">
      <c r="A130" s="24" t="s">
        <v>103</v>
      </c>
      <c r="B130" s="41" t="s">
        <v>104</v>
      </c>
      <c r="C130" s="25" t="s">
        <v>5</v>
      </c>
      <c r="D130" s="6"/>
      <c r="E130" s="26">
        <v>8</v>
      </c>
      <c r="F130" s="4">
        <f t="shared" si="1"/>
        <v>0</v>
      </c>
    </row>
    <row r="131" spans="1:6" ht="27" customHeight="1" x14ac:dyDescent="0.35">
      <c r="A131" s="24" t="s">
        <v>105</v>
      </c>
      <c r="B131" s="41" t="s">
        <v>106</v>
      </c>
      <c r="C131" s="25" t="s">
        <v>5</v>
      </c>
      <c r="D131" s="6"/>
      <c r="E131" s="26">
        <v>8</v>
      </c>
      <c r="F131" s="4">
        <f t="shared" ref="F131:F194" si="2">ROUND((E131 * D131),2)</f>
        <v>0</v>
      </c>
    </row>
    <row r="132" spans="1:6" ht="27" customHeight="1" x14ac:dyDescent="0.35">
      <c r="A132" s="24" t="s">
        <v>107</v>
      </c>
      <c r="B132" s="41" t="s">
        <v>108</v>
      </c>
      <c r="C132" s="25" t="s">
        <v>5</v>
      </c>
      <c r="D132" s="6"/>
      <c r="E132" s="26">
        <v>8</v>
      </c>
      <c r="F132" s="4">
        <f t="shared" si="2"/>
        <v>0</v>
      </c>
    </row>
    <row r="133" spans="1:6" ht="27" customHeight="1" x14ac:dyDescent="0.35">
      <c r="A133" s="24" t="s">
        <v>109</v>
      </c>
      <c r="B133" s="41" t="s">
        <v>110</v>
      </c>
      <c r="C133" s="25" t="s">
        <v>5</v>
      </c>
      <c r="D133" s="5">
        <v>0</v>
      </c>
      <c r="E133" s="26">
        <v>16</v>
      </c>
      <c r="F133" s="4">
        <f t="shared" si="2"/>
        <v>0</v>
      </c>
    </row>
    <row r="134" spans="1:6" ht="27" customHeight="1" x14ac:dyDescent="0.35">
      <c r="A134" s="24" t="s">
        <v>62</v>
      </c>
      <c r="B134" s="41" t="s">
        <v>63</v>
      </c>
      <c r="C134" s="25" t="s">
        <v>5</v>
      </c>
      <c r="D134" s="5">
        <v>0</v>
      </c>
      <c r="E134" s="26">
        <v>6</v>
      </c>
      <c r="F134" s="4">
        <f t="shared" si="2"/>
        <v>0</v>
      </c>
    </row>
    <row r="135" spans="1:6" ht="27" customHeight="1" x14ac:dyDescent="0.35">
      <c r="A135" s="24" t="s">
        <v>64</v>
      </c>
      <c r="B135" s="41" t="s">
        <v>65</v>
      </c>
      <c r="C135" s="25" t="s">
        <v>5</v>
      </c>
      <c r="D135" s="6"/>
      <c r="E135" s="26">
        <v>6</v>
      </c>
      <c r="F135" s="4">
        <f t="shared" si="2"/>
        <v>0</v>
      </c>
    </row>
    <row r="136" spans="1:6" ht="27" customHeight="1" x14ac:dyDescent="0.35">
      <c r="A136" s="24" t="s">
        <v>111</v>
      </c>
      <c r="B136" s="41" t="s">
        <v>112</v>
      </c>
      <c r="C136" s="25" t="s">
        <v>5</v>
      </c>
      <c r="D136" s="5">
        <v>0</v>
      </c>
      <c r="E136" s="26">
        <v>128</v>
      </c>
      <c r="F136" s="4">
        <f t="shared" si="2"/>
        <v>0</v>
      </c>
    </row>
    <row r="137" spans="1:6" ht="27" customHeight="1" x14ac:dyDescent="0.35">
      <c r="A137" s="24" t="s">
        <v>70</v>
      </c>
      <c r="B137" s="41" t="s">
        <v>71</v>
      </c>
      <c r="C137" s="25" t="s">
        <v>5</v>
      </c>
      <c r="D137" s="5">
        <v>0</v>
      </c>
      <c r="E137" s="26">
        <v>48</v>
      </c>
      <c r="F137" s="4">
        <f t="shared" si="2"/>
        <v>0</v>
      </c>
    </row>
    <row r="138" spans="1:6" ht="27" customHeight="1" x14ac:dyDescent="0.35">
      <c r="A138" s="24" t="s">
        <v>66</v>
      </c>
      <c r="B138" s="41" t="s">
        <v>67</v>
      </c>
      <c r="C138" s="25" t="s">
        <v>5</v>
      </c>
      <c r="D138" s="5">
        <v>0</v>
      </c>
      <c r="E138" s="26">
        <v>2</v>
      </c>
      <c r="F138" s="4">
        <f t="shared" si="2"/>
        <v>0</v>
      </c>
    </row>
    <row r="139" spans="1:6" ht="27" customHeight="1" x14ac:dyDescent="0.35">
      <c r="A139" s="24" t="s">
        <v>113</v>
      </c>
      <c r="B139" s="41" t="s">
        <v>114</v>
      </c>
      <c r="C139" s="25" t="s">
        <v>5</v>
      </c>
      <c r="D139" s="6"/>
      <c r="E139" s="26">
        <v>8</v>
      </c>
      <c r="F139" s="4">
        <f t="shared" si="2"/>
        <v>0</v>
      </c>
    </row>
    <row r="140" spans="1:6" ht="27" customHeight="1" x14ac:dyDescent="0.35">
      <c r="A140" s="24" t="s">
        <v>115</v>
      </c>
      <c r="B140" s="41" t="s">
        <v>116</v>
      </c>
      <c r="C140" s="25" t="s">
        <v>5</v>
      </c>
      <c r="D140" s="5">
        <v>0</v>
      </c>
      <c r="E140" s="26">
        <v>16</v>
      </c>
      <c r="F140" s="4">
        <f t="shared" si="2"/>
        <v>0</v>
      </c>
    </row>
    <row r="141" spans="1:6" ht="27" customHeight="1" thickBot="1" x14ac:dyDescent="0.4">
      <c r="A141" s="18" t="s">
        <v>117</v>
      </c>
      <c r="B141" s="39" t="s">
        <v>118</v>
      </c>
      <c r="C141" s="19" t="s">
        <v>5</v>
      </c>
      <c r="D141" s="5">
        <v>0</v>
      </c>
      <c r="E141" s="20">
        <v>8</v>
      </c>
      <c r="F141" s="4">
        <f t="shared" si="2"/>
        <v>0</v>
      </c>
    </row>
    <row r="142" spans="1:6" ht="27" customHeight="1" thickTop="1" x14ac:dyDescent="0.35">
      <c r="A142" s="21" t="s">
        <v>94</v>
      </c>
      <c r="B142" s="40" t="s">
        <v>95</v>
      </c>
      <c r="C142" s="22" t="s">
        <v>5</v>
      </c>
      <c r="D142" s="6"/>
      <c r="E142" s="23">
        <v>1</v>
      </c>
      <c r="F142" s="4">
        <f t="shared" si="2"/>
        <v>0</v>
      </c>
    </row>
    <row r="143" spans="1:6" ht="27" customHeight="1" x14ac:dyDescent="0.35">
      <c r="A143" s="24" t="s">
        <v>10</v>
      </c>
      <c r="B143" s="41" t="s">
        <v>11</v>
      </c>
      <c r="C143" s="25" t="s">
        <v>5</v>
      </c>
      <c r="D143" s="6"/>
      <c r="E143" s="26">
        <v>1</v>
      </c>
      <c r="F143" s="4">
        <f t="shared" si="2"/>
        <v>0</v>
      </c>
    </row>
    <row r="144" spans="1:6" ht="27" customHeight="1" x14ac:dyDescent="0.35">
      <c r="A144" s="24" t="s">
        <v>14</v>
      </c>
      <c r="B144" s="41" t="s">
        <v>15</v>
      </c>
      <c r="C144" s="25" t="s">
        <v>5</v>
      </c>
      <c r="D144" s="5">
        <v>0</v>
      </c>
      <c r="E144" s="26">
        <v>2</v>
      </c>
      <c r="F144" s="4">
        <f t="shared" si="2"/>
        <v>0</v>
      </c>
    </row>
    <row r="145" spans="1:6" ht="27" customHeight="1" x14ac:dyDescent="0.35">
      <c r="A145" s="24" t="s">
        <v>12</v>
      </c>
      <c r="B145" s="41" t="s">
        <v>13</v>
      </c>
      <c r="C145" s="25" t="s">
        <v>5</v>
      </c>
      <c r="D145" s="6"/>
      <c r="E145" s="26">
        <v>1</v>
      </c>
      <c r="F145" s="4">
        <f t="shared" si="2"/>
        <v>0</v>
      </c>
    </row>
    <row r="146" spans="1:6" ht="27" customHeight="1" x14ac:dyDescent="0.35">
      <c r="A146" s="24" t="s">
        <v>16</v>
      </c>
      <c r="B146" s="41" t="s">
        <v>17</v>
      </c>
      <c r="C146" s="25" t="s">
        <v>5</v>
      </c>
      <c r="D146" s="6"/>
      <c r="E146" s="26">
        <v>2</v>
      </c>
      <c r="F146" s="4">
        <f t="shared" si="2"/>
        <v>0</v>
      </c>
    </row>
    <row r="147" spans="1:6" ht="27" customHeight="1" x14ac:dyDescent="0.35">
      <c r="A147" s="24" t="s">
        <v>18</v>
      </c>
      <c r="B147" s="41" t="s">
        <v>96</v>
      </c>
      <c r="C147" s="25" t="s">
        <v>5</v>
      </c>
      <c r="D147" s="6"/>
      <c r="E147" s="26">
        <v>1</v>
      </c>
      <c r="F147" s="4">
        <f t="shared" si="2"/>
        <v>0</v>
      </c>
    </row>
    <row r="148" spans="1:6" ht="27" customHeight="1" x14ac:dyDescent="0.35">
      <c r="A148" s="24" t="s">
        <v>20</v>
      </c>
      <c r="B148" s="41" t="s">
        <v>21</v>
      </c>
      <c r="C148" s="25" t="s">
        <v>5</v>
      </c>
      <c r="D148" s="5">
        <v>0</v>
      </c>
      <c r="E148" s="26">
        <v>1</v>
      </c>
      <c r="F148" s="4">
        <f t="shared" si="2"/>
        <v>0</v>
      </c>
    </row>
    <row r="149" spans="1:6" ht="27" customHeight="1" x14ac:dyDescent="0.35">
      <c r="A149" s="24" t="s">
        <v>97</v>
      </c>
      <c r="B149" s="41" t="s">
        <v>98</v>
      </c>
      <c r="C149" s="25">
        <v>5</v>
      </c>
      <c r="D149" s="5">
        <v>0</v>
      </c>
      <c r="E149" s="26">
        <v>1</v>
      </c>
      <c r="F149" s="4">
        <f>ROUND((E149 * D149 * C149),2)</f>
        <v>0</v>
      </c>
    </row>
    <row r="150" spans="1:6" ht="27" customHeight="1" x14ac:dyDescent="0.35">
      <c r="A150" s="24" t="s">
        <v>99</v>
      </c>
      <c r="B150" s="41" t="s">
        <v>100</v>
      </c>
      <c r="C150" s="25" t="s">
        <v>5</v>
      </c>
      <c r="D150" s="5">
        <v>0</v>
      </c>
      <c r="E150" s="26">
        <v>2</v>
      </c>
      <c r="F150" s="4">
        <f t="shared" si="2"/>
        <v>0</v>
      </c>
    </row>
    <row r="151" spans="1:6" ht="27" customHeight="1" x14ac:dyDescent="0.35">
      <c r="A151" s="24" t="s">
        <v>101</v>
      </c>
      <c r="B151" s="41" t="s">
        <v>102</v>
      </c>
      <c r="C151" s="25">
        <v>5</v>
      </c>
      <c r="D151" s="5">
        <v>0</v>
      </c>
      <c r="E151" s="26">
        <v>2</v>
      </c>
      <c r="F151" s="4">
        <f>ROUND((E151 * D151 * C151),2)</f>
        <v>0</v>
      </c>
    </row>
    <row r="152" spans="1:6" ht="27" customHeight="1" x14ac:dyDescent="0.35">
      <c r="A152" s="24" t="s">
        <v>28</v>
      </c>
      <c r="B152" s="41" t="s">
        <v>29</v>
      </c>
      <c r="C152" s="25" t="s">
        <v>5</v>
      </c>
      <c r="D152" s="6"/>
      <c r="E152" s="26">
        <v>1</v>
      </c>
      <c r="F152" s="4">
        <f t="shared" si="2"/>
        <v>0</v>
      </c>
    </row>
    <row r="153" spans="1:6" ht="27" customHeight="1" x14ac:dyDescent="0.35">
      <c r="A153" s="24" t="s">
        <v>30</v>
      </c>
      <c r="B153" s="41" t="s">
        <v>31</v>
      </c>
      <c r="C153" s="25" t="s">
        <v>5</v>
      </c>
      <c r="D153" s="6"/>
      <c r="E153" s="26">
        <v>1</v>
      </c>
      <c r="F153" s="4">
        <f t="shared" si="2"/>
        <v>0</v>
      </c>
    </row>
    <row r="154" spans="1:6" ht="27" customHeight="1" x14ac:dyDescent="0.35">
      <c r="A154" s="24" t="s">
        <v>32</v>
      </c>
      <c r="B154" s="41" t="s">
        <v>33</v>
      </c>
      <c r="C154" s="25" t="s">
        <v>5</v>
      </c>
      <c r="D154" s="6"/>
      <c r="E154" s="26">
        <v>2</v>
      </c>
      <c r="F154" s="4">
        <f t="shared" si="2"/>
        <v>0</v>
      </c>
    </row>
    <row r="155" spans="1:6" ht="27" customHeight="1" x14ac:dyDescent="0.35">
      <c r="A155" s="24" t="s">
        <v>34</v>
      </c>
      <c r="B155" s="41" t="s">
        <v>35</v>
      </c>
      <c r="C155" s="25" t="s">
        <v>5</v>
      </c>
      <c r="D155" s="6"/>
      <c r="E155" s="26">
        <v>2</v>
      </c>
      <c r="F155" s="4">
        <f t="shared" si="2"/>
        <v>0</v>
      </c>
    </row>
    <row r="156" spans="1:6" ht="27" customHeight="1" x14ac:dyDescent="0.35">
      <c r="A156" s="24" t="s">
        <v>36</v>
      </c>
      <c r="B156" s="41" t="s">
        <v>37</v>
      </c>
      <c r="C156" s="25" t="s">
        <v>5</v>
      </c>
      <c r="D156" s="6"/>
      <c r="E156" s="26">
        <v>1</v>
      </c>
      <c r="F156" s="4">
        <f t="shared" si="2"/>
        <v>0</v>
      </c>
    </row>
    <row r="157" spans="1:6" ht="27" customHeight="1" x14ac:dyDescent="0.35">
      <c r="A157" s="24" t="s">
        <v>40</v>
      </c>
      <c r="B157" s="41" t="s">
        <v>41</v>
      </c>
      <c r="C157" s="25" t="s">
        <v>5</v>
      </c>
      <c r="D157" s="5">
        <v>0</v>
      </c>
      <c r="E157" s="26">
        <v>2</v>
      </c>
      <c r="F157" s="4">
        <f t="shared" si="2"/>
        <v>0</v>
      </c>
    </row>
    <row r="158" spans="1:6" ht="27" customHeight="1" x14ac:dyDescent="0.35">
      <c r="A158" s="24" t="s">
        <v>44</v>
      </c>
      <c r="B158" s="41" t="s">
        <v>45</v>
      </c>
      <c r="C158" s="25" t="s">
        <v>5</v>
      </c>
      <c r="D158" s="6"/>
      <c r="E158" s="26">
        <v>2</v>
      </c>
      <c r="F158" s="4">
        <f t="shared" si="2"/>
        <v>0</v>
      </c>
    </row>
    <row r="159" spans="1:6" ht="27" customHeight="1" x14ac:dyDescent="0.35">
      <c r="A159" s="24" t="s">
        <v>46</v>
      </c>
      <c r="B159" s="41" t="s">
        <v>47</v>
      </c>
      <c r="C159" s="25" t="s">
        <v>5</v>
      </c>
      <c r="D159" s="5">
        <v>0</v>
      </c>
      <c r="E159" s="26">
        <v>2</v>
      </c>
      <c r="F159" s="4">
        <f t="shared" si="2"/>
        <v>0</v>
      </c>
    </row>
    <row r="160" spans="1:6" ht="27" customHeight="1" x14ac:dyDescent="0.35">
      <c r="A160" s="24" t="s">
        <v>54</v>
      </c>
      <c r="B160" s="41" t="s">
        <v>55</v>
      </c>
      <c r="C160" s="25" t="s">
        <v>5</v>
      </c>
      <c r="D160" s="6"/>
      <c r="E160" s="26">
        <v>32</v>
      </c>
      <c r="F160" s="4">
        <f t="shared" si="2"/>
        <v>0</v>
      </c>
    </row>
    <row r="161" spans="1:6" ht="27" customHeight="1" x14ac:dyDescent="0.35">
      <c r="A161" s="24" t="s">
        <v>103</v>
      </c>
      <c r="B161" s="41" t="s">
        <v>104</v>
      </c>
      <c r="C161" s="25" t="s">
        <v>5</v>
      </c>
      <c r="D161" s="6"/>
      <c r="E161" s="26">
        <v>2</v>
      </c>
      <c r="F161" s="4">
        <f t="shared" si="2"/>
        <v>0</v>
      </c>
    </row>
    <row r="162" spans="1:6" ht="27" customHeight="1" x14ac:dyDescent="0.35">
      <c r="A162" s="24" t="s">
        <v>105</v>
      </c>
      <c r="B162" s="41" t="s">
        <v>106</v>
      </c>
      <c r="C162" s="25" t="s">
        <v>5</v>
      </c>
      <c r="D162" s="6"/>
      <c r="E162" s="26">
        <v>2</v>
      </c>
      <c r="F162" s="4">
        <f t="shared" si="2"/>
        <v>0</v>
      </c>
    </row>
    <row r="163" spans="1:6" ht="27" customHeight="1" x14ac:dyDescent="0.35">
      <c r="A163" s="24" t="s">
        <v>107</v>
      </c>
      <c r="B163" s="41" t="s">
        <v>108</v>
      </c>
      <c r="C163" s="25" t="s">
        <v>5</v>
      </c>
      <c r="D163" s="6"/>
      <c r="E163" s="26">
        <v>2</v>
      </c>
      <c r="F163" s="4">
        <f t="shared" si="2"/>
        <v>0</v>
      </c>
    </row>
    <row r="164" spans="1:6" ht="27" customHeight="1" x14ac:dyDescent="0.35">
      <c r="A164" s="24" t="s">
        <v>109</v>
      </c>
      <c r="B164" s="41" t="s">
        <v>110</v>
      </c>
      <c r="C164" s="25" t="s">
        <v>5</v>
      </c>
      <c r="D164" s="5">
        <v>0</v>
      </c>
      <c r="E164" s="26">
        <v>4</v>
      </c>
      <c r="F164" s="4">
        <f t="shared" si="2"/>
        <v>0</v>
      </c>
    </row>
    <row r="165" spans="1:6" ht="27" customHeight="1" x14ac:dyDescent="0.35">
      <c r="A165" s="24" t="s">
        <v>62</v>
      </c>
      <c r="B165" s="41" t="s">
        <v>63</v>
      </c>
      <c r="C165" s="25" t="s">
        <v>5</v>
      </c>
      <c r="D165" s="5">
        <v>0</v>
      </c>
      <c r="E165" s="26">
        <v>6</v>
      </c>
      <c r="F165" s="4">
        <f t="shared" si="2"/>
        <v>0</v>
      </c>
    </row>
    <row r="166" spans="1:6" ht="27" customHeight="1" x14ac:dyDescent="0.35">
      <c r="A166" s="24" t="s">
        <v>64</v>
      </c>
      <c r="B166" s="41" t="s">
        <v>65</v>
      </c>
      <c r="C166" s="25" t="s">
        <v>5</v>
      </c>
      <c r="D166" s="6"/>
      <c r="E166" s="26">
        <v>6</v>
      </c>
      <c r="F166" s="4">
        <f t="shared" si="2"/>
        <v>0</v>
      </c>
    </row>
    <row r="167" spans="1:6" ht="27" customHeight="1" x14ac:dyDescent="0.35">
      <c r="A167" s="24" t="s">
        <v>111</v>
      </c>
      <c r="B167" s="41" t="s">
        <v>112</v>
      </c>
      <c r="C167" s="25" t="s">
        <v>5</v>
      </c>
      <c r="D167" s="5">
        <v>0</v>
      </c>
      <c r="E167" s="26">
        <v>32</v>
      </c>
      <c r="F167" s="4">
        <f t="shared" si="2"/>
        <v>0</v>
      </c>
    </row>
    <row r="168" spans="1:6" ht="27" customHeight="1" x14ac:dyDescent="0.35">
      <c r="A168" s="24" t="s">
        <v>70</v>
      </c>
      <c r="B168" s="41" t="s">
        <v>71</v>
      </c>
      <c r="C168" s="25" t="s">
        <v>5</v>
      </c>
      <c r="D168" s="5">
        <v>0</v>
      </c>
      <c r="E168" s="26">
        <v>12</v>
      </c>
      <c r="F168" s="4">
        <f t="shared" si="2"/>
        <v>0</v>
      </c>
    </row>
    <row r="169" spans="1:6" ht="27" customHeight="1" x14ac:dyDescent="0.35">
      <c r="A169" s="24" t="s">
        <v>66</v>
      </c>
      <c r="B169" s="41" t="s">
        <v>67</v>
      </c>
      <c r="C169" s="25" t="s">
        <v>5</v>
      </c>
      <c r="D169" s="5">
        <v>0</v>
      </c>
      <c r="E169" s="26">
        <v>2</v>
      </c>
      <c r="F169" s="4">
        <f t="shared" si="2"/>
        <v>0</v>
      </c>
    </row>
    <row r="170" spans="1:6" ht="27" customHeight="1" x14ac:dyDescent="0.35">
      <c r="A170" s="24" t="s">
        <v>113</v>
      </c>
      <c r="B170" s="41" t="s">
        <v>114</v>
      </c>
      <c r="C170" s="25" t="s">
        <v>5</v>
      </c>
      <c r="D170" s="6"/>
      <c r="E170" s="26">
        <v>2</v>
      </c>
      <c r="F170" s="4">
        <f t="shared" si="2"/>
        <v>0</v>
      </c>
    </row>
    <row r="171" spans="1:6" ht="27" customHeight="1" x14ac:dyDescent="0.35">
      <c r="A171" s="24" t="s">
        <v>115</v>
      </c>
      <c r="B171" s="41" t="s">
        <v>116</v>
      </c>
      <c r="C171" s="25" t="s">
        <v>5</v>
      </c>
      <c r="D171" s="5">
        <v>0</v>
      </c>
      <c r="E171" s="26">
        <v>4</v>
      </c>
      <c r="F171" s="4">
        <f t="shared" si="2"/>
        <v>0</v>
      </c>
    </row>
    <row r="172" spans="1:6" ht="27" customHeight="1" x14ac:dyDescent="0.35">
      <c r="A172" s="24" t="s">
        <v>117</v>
      </c>
      <c r="B172" s="41" t="s">
        <v>118</v>
      </c>
      <c r="C172" s="25" t="s">
        <v>5</v>
      </c>
      <c r="D172" s="5">
        <v>0</v>
      </c>
      <c r="E172" s="26">
        <v>2</v>
      </c>
      <c r="F172" s="4">
        <f t="shared" si="2"/>
        <v>0</v>
      </c>
    </row>
    <row r="173" spans="1:6" ht="27" customHeight="1" x14ac:dyDescent="0.35">
      <c r="A173" s="24" t="s">
        <v>38</v>
      </c>
      <c r="B173" s="41" t="s">
        <v>39</v>
      </c>
      <c r="C173" s="25" t="s">
        <v>5</v>
      </c>
      <c r="D173" s="6"/>
      <c r="E173" s="26">
        <v>6</v>
      </c>
      <c r="F173" s="4">
        <f t="shared" si="2"/>
        <v>0</v>
      </c>
    </row>
    <row r="174" spans="1:6" ht="27" customHeight="1" thickBot="1" x14ac:dyDescent="0.4">
      <c r="A174" s="18" t="s">
        <v>119</v>
      </c>
      <c r="B174" s="39" t="s">
        <v>120</v>
      </c>
      <c r="C174" s="19" t="s">
        <v>5</v>
      </c>
      <c r="D174" s="5">
        <v>0</v>
      </c>
      <c r="E174" s="20">
        <v>32</v>
      </c>
      <c r="F174" s="4">
        <f t="shared" si="2"/>
        <v>0</v>
      </c>
    </row>
    <row r="175" spans="1:6" ht="27" customHeight="1" thickTop="1" x14ac:dyDescent="0.35">
      <c r="A175" s="21" t="s">
        <v>94</v>
      </c>
      <c r="B175" s="40" t="s">
        <v>95</v>
      </c>
      <c r="C175" s="22" t="s">
        <v>5</v>
      </c>
      <c r="D175" s="6"/>
      <c r="E175" s="23">
        <v>1</v>
      </c>
      <c r="F175" s="4">
        <f t="shared" si="2"/>
        <v>0</v>
      </c>
    </row>
    <row r="176" spans="1:6" ht="27" customHeight="1" x14ac:dyDescent="0.35">
      <c r="A176" s="24" t="s">
        <v>10</v>
      </c>
      <c r="B176" s="41" t="s">
        <v>11</v>
      </c>
      <c r="C176" s="25" t="s">
        <v>5</v>
      </c>
      <c r="D176" s="6"/>
      <c r="E176" s="26">
        <v>1</v>
      </c>
      <c r="F176" s="4">
        <f t="shared" si="2"/>
        <v>0</v>
      </c>
    </row>
    <row r="177" spans="1:6" ht="27" customHeight="1" x14ac:dyDescent="0.35">
      <c r="A177" s="24" t="s">
        <v>14</v>
      </c>
      <c r="B177" s="41" t="s">
        <v>15</v>
      </c>
      <c r="C177" s="25" t="s">
        <v>5</v>
      </c>
      <c r="D177" s="5">
        <v>0</v>
      </c>
      <c r="E177" s="26">
        <v>8</v>
      </c>
      <c r="F177" s="4">
        <f t="shared" si="2"/>
        <v>0</v>
      </c>
    </row>
    <row r="178" spans="1:6" ht="27" customHeight="1" x14ac:dyDescent="0.35">
      <c r="A178" s="24" t="s">
        <v>12</v>
      </c>
      <c r="B178" s="41" t="s">
        <v>13</v>
      </c>
      <c r="C178" s="25" t="s">
        <v>5</v>
      </c>
      <c r="D178" s="6"/>
      <c r="E178" s="26">
        <v>1</v>
      </c>
      <c r="F178" s="4">
        <f t="shared" si="2"/>
        <v>0</v>
      </c>
    </row>
    <row r="179" spans="1:6" ht="27" customHeight="1" x14ac:dyDescent="0.35">
      <c r="A179" s="24" t="s">
        <v>16</v>
      </c>
      <c r="B179" s="41" t="s">
        <v>17</v>
      </c>
      <c r="C179" s="25" t="s">
        <v>5</v>
      </c>
      <c r="D179" s="6"/>
      <c r="E179" s="26">
        <v>8</v>
      </c>
      <c r="F179" s="4">
        <f t="shared" si="2"/>
        <v>0</v>
      </c>
    </row>
    <row r="180" spans="1:6" ht="27" customHeight="1" x14ac:dyDescent="0.35">
      <c r="A180" s="24" t="s">
        <v>18</v>
      </c>
      <c r="B180" s="41" t="s">
        <v>96</v>
      </c>
      <c r="C180" s="25" t="s">
        <v>5</v>
      </c>
      <c r="D180" s="6"/>
      <c r="E180" s="26">
        <v>1</v>
      </c>
      <c r="F180" s="4">
        <f t="shared" si="2"/>
        <v>0</v>
      </c>
    </row>
    <row r="181" spans="1:6" ht="27" customHeight="1" x14ac:dyDescent="0.35">
      <c r="A181" s="24" t="s">
        <v>20</v>
      </c>
      <c r="B181" s="41" t="s">
        <v>21</v>
      </c>
      <c r="C181" s="25" t="s">
        <v>5</v>
      </c>
      <c r="D181" s="5">
        <v>0</v>
      </c>
      <c r="E181" s="26">
        <v>1</v>
      </c>
      <c r="F181" s="4">
        <f t="shared" si="2"/>
        <v>0</v>
      </c>
    </row>
    <row r="182" spans="1:6" ht="27" customHeight="1" x14ac:dyDescent="0.35">
      <c r="A182" s="24" t="s">
        <v>97</v>
      </c>
      <c r="B182" s="41" t="s">
        <v>98</v>
      </c>
      <c r="C182" s="25">
        <v>5</v>
      </c>
      <c r="D182" s="5">
        <v>0</v>
      </c>
      <c r="E182" s="26">
        <v>1</v>
      </c>
      <c r="F182" s="4">
        <f>ROUND((E182 * D182 * C182),2)</f>
        <v>0</v>
      </c>
    </row>
    <row r="183" spans="1:6" ht="27" customHeight="1" x14ac:dyDescent="0.35">
      <c r="A183" s="24" t="s">
        <v>99</v>
      </c>
      <c r="B183" s="41" t="s">
        <v>100</v>
      </c>
      <c r="C183" s="25" t="s">
        <v>5</v>
      </c>
      <c r="D183" s="5">
        <v>0</v>
      </c>
      <c r="E183" s="26">
        <v>8</v>
      </c>
      <c r="F183" s="4">
        <f t="shared" si="2"/>
        <v>0</v>
      </c>
    </row>
    <row r="184" spans="1:6" ht="27" customHeight="1" x14ac:dyDescent="0.35">
      <c r="A184" s="24" t="s">
        <v>101</v>
      </c>
      <c r="B184" s="41" t="s">
        <v>102</v>
      </c>
      <c r="C184" s="25">
        <v>5</v>
      </c>
      <c r="D184" s="5">
        <v>0</v>
      </c>
      <c r="E184" s="26">
        <v>8</v>
      </c>
      <c r="F184" s="4">
        <f>ROUND((E184 * D184 * C184),2)</f>
        <v>0</v>
      </c>
    </row>
    <row r="185" spans="1:6" ht="27" customHeight="1" x14ac:dyDescent="0.35">
      <c r="A185" s="24" t="s">
        <v>28</v>
      </c>
      <c r="B185" s="41" t="s">
        <v>29</v>
      </c>
      <c r="C185" s="25" t="s">
        <v>5</v>
      </c>
      <c r="D185" s="6"/>
      <c r="E185" s="26">
        <v>1</v>
      </c>
      <c r="F185" s="4">
        <f t="shared" si="2"/>
        <v>0</v>
      </c>
    </row>
    <row r="186" spans="1:6" ht="27" customHeight="1" x14ac:dyDescent="0.35">
      <c r="A186" s="24" t="s">
        <v>30</v>
      </c>
      <c r="B186" s="41" t="s">
        <v>31</v>
      </c>
      <c r="C186" s="25" t="s">
        <v>5</v>
      </c>
      <c r="D186" s="6"/>
      <c r="E186" s="26">
        <v>1</v>
      </c>
      <c r="F186" s="4">
        <f t="shared" si="2"/>
        <v>0</v>
      </c>
    </row>
    <row r="187" spans="1:6" ht="27" customHeight="1" x14ac:dyDescent="0.35">
      <c r="A187" s="24" t="s">
        <v>32</v>
      </c>
      <c r="B187" s="41" t="s">
        <v>33</v>
      </c>
      <c r="C187" s="25" t="s">
        <v>5</v>
      </c>
      <c r="D187" s="6"/>
      <c r="E187" s="26">
        <v>2</v>
      </c>
      <c r="F187" s="4">
        <f t="shared" si="2"/>
        <v>0</v>
      </c>
    </row>
    <row r="188" spans="1:6" ht="27" customHeight="1" x14ac:dyDescent="0.35">
      <c r="A188" s="24" t="s">
        <v>34</v>
      </c>
      <c r="B188" s="41" t="s">
        <v>35</v>
      </c>
      <c r="C188" s="25" t="s">
        <v>5</v>
      </c>
      <c r="D188" s="6"/>
      <c r="E188" s="26">
        <v>2</v>
      </c>
      <c r="F188" s="4">
        <f t="shared" si="2"/>
        <v>0</v>
      </c>
    </row>
    <row r="189" spans="1:6" ht="27" customHeight="1" x14ac:dyDescent="0.35">
      <c r="A189" s="24" t="s">
        <v>36</v>
      </c>
      <c r="B189" s="41" t="s">
        <v>37</v>
      </c>
      <c r="C189" s="25" t="s">
        <v>5</v>
      </c>
      <c r="D189" s="6"/>
      <c r="E189" s="26">
        <v>1</v>
      </c>
      <c r="F189" s="4">
        <f t="shared" si="2"/>
        <v>0</v>
      </c>
    </row>
    <row r="190" spans="1:6" ht="27" customHeight="1" x14ac:dyDescent="0.35">
      <c r="A190" s="24" t="s">
        <v>40</v>
      </c>
      <c r="B190" s="41" t="s">
        <v>41</v>
      </c>
      <c r="C190" s="25" t="s">
        <v>5</v>
      </c>
      <c r="D190" s="5">
        <v>0</v>
      </c>
      <c r="E190" s="26">
        <v>8</v>
      </c>
      <c r="F190" s="4">
        <f t="shared" si="2"/>
        <v>0</v>
      </c>
    </row>
    <row r="191" spans="1:6" ht="27" customHeight="1" x14ac:dyDescent="0.35">
      <c r="A191" s="24" t="s">
        <v>44</v>
      </c>
      <c r="B191" s="41" t="s">
        <v>45</v>
      </c>
      <c r="C191" s="25" t="s">
        <v>5</v>
      </c>
      <c r="D191" s="6"/>
      <c r="E191" s="26">
        <v>8</v>
      </c>
      <c r="F191" s="4">
        <f t="shared" si="2"/>
        <v>0</v>
      </c>
    </row>
    <row r="192" spans="1:6" ht="27" customHeight="1" x14ac:dyDescent="0.35">
      <c r="A192" s="24" t="s">
        <v>46</v>
      </c>
      <c r="B192" s="41" t="s">
        <v>47</v>
      </c>
      <c r="C192" s="25" t="s">
        <v>5</v>
      </c>
      <c r="D192" s="5">
        <v>0</v>
      </c>
      <c r="E192" s="26">
        <v>8</v>
      </c>
      <c r="F192" s="4">
        <f t="shared" si="2"/>
        <v>0</v>
      </c>
    </row>
    <row r="193" spans="1:6" ht="27" customHeight="1" x14ac:dyDescent="0.35">
      <c r="A193" s="24" t="s">
        <v>54</v>
      </c>
      <c r="B193" s="41" t="s">
        <v>55</v>
      </c>
      <c r="C193" s="25" t="s">
        <v>5</v>
      </c>
      <c r="D193" s="6"/>
      <c r="E193" s="26">
        <v>128</v>
      </c>
      <c r="F193" s="4">
        <f t="shared" si="2"/>
        <v>0</v>
      </c>
    </row>
    <row r="194" spans="1:6" ht="27" customHeight="1" x14ac:dyDescent="0.35">
      <c r="A194" s="24" t="s">
        <v>103</v>
      </c>
      <c r="B194" s="41" t="s">
        <v>104</v>
      </c>
      <c r="C194" s="25" t="s">
        <v>5</v>
      </c>
      <c r="D194" s="6"/>
      <c r="E194" s="26">
        <v>8</v>
      </c>
      <c r="F194" s="4">
        <f t="shared" si="2"/>
        <v>0</v>
      </c>
    </row>
    <row r="195" spans="1:6" ht="27" customHeight="1" x14ac:dyDescent="0.35">
      <c r="A195" s="24" t="s">
        <v>105</v>
      </c>
      <c r="B195" s="41" t="s">
        <v>106</v>
      </c>
      <c r="C195" s="25" t="s">
        <v>5</v>
      </c>
      <c r="D195" s="6"/>
      <c r="E195" s="26">
        <v>8</v>
      </c>
      <c r="F195" s="4">
        <f t="shared" ref="F195:F258" si="3">ROUND((E195 * D195),2)</f>
        <v>0</v>
      </c>
    </row>
    <row r="196" spans="1:6" ht="27" customHeight="1" x14ac:dyDescent="0.35">
      <c r="A196" s="24" t="s">
        <v>107</v>
      </c>
      <c r="B196" s="41" t="s">
        <v>108</v>
      </c>
      <c r="C196" s="25" t="s">
        <v>5</v>
      </c>
      <c r="D196" s="6"/>
      <c r="E196" s="26">
        <v>8</v>
      </c>
      <c r="F196" s="4">
        <f t="shared" si="3"/>
        <v>0</v>
      </c>
    </row>
    <row r="197" spans="1:6" ht="27" customHeight="1" x14ac:dyDescent="0.35">
      <c r="A197" s="24" t="s">
        <v>121</v>
      </c>
      <c r="B197" s="41" t="s">
        <v>122</v>
      </c>
      <c r="C197" s="25" t="s">
        <v>5</v>
      </c>
      <c r="D197" s="5">
        <v>0</v>
      </c>
      <c r="E197" s="26">
        <v>128</v>
      </c>
      <c r="F197" s="4">
        <f t="shared" si="3"/>
        <v>0</v>
      </c>
    </row>
    <row r="198" spans="1:6" ht="27" customHeight="1" x14ac:dyDescent="0.35">
      <c r="A198" s="24" t="s">
        <v>123</v>
      </c>
      <c r="B198" s="41" t="s">
        <v>124</v>
      </c>
      <c r="C198" s="25" t="s">
        <v>5</v>
      </c>
      <c r="D198" s="5">
        <v>0</v>
      </c>
      <c r="E198" s="26">
        <v>48</v>
      </c>
      <c r="F198" s="4">
        <f t="shared" si="3"/>
        <v>0</v>
      </c>
    </row>
    <row r="199" spans="1:6" ht="27" customHeight="1" x14ac:dyDescent="0.35">
      <c r="A199" s="24" t="s">
        <v>62</v>
      </c>
      <c r="B199" s="41" t="s">
        <v>63</v>
      </c>
      <c r="C199" s="25" t="s">
        <v>5</v>
      </c>
      <c r="D199" s="5">
        <v>0</v>
      </c>
      <c r="E199" s="26">
        <v>6</v>
      </c>
      <c r="F199" s="4">
        <f t="shared" si="3"/>
        <v>0</v>
      </c>
    </row>
    <row r="200" spans="1:6" ht="27" customHeight="1" x14ac:dyDescent="0.35">
      <c r="A200" s="24" t="s">
        <v>64</v>
      </c>
      <c r="B200" s="41" t="s">
        <v>65</v>
      </c>
      <c r="C200" s="25" t="s">
        <v>5</v>
      </c>
      <c r="D200" s="6"/>
      <c r="E200" s="26">
        <v>6</v>
      </c>
      <c r="F200" s="4">
        <f t="shared" si="3"/>
        <v>0</v>
      </c>
    </row>
    <row r="201" spans="1:6" ht="27" customHeight="1" x14ac:dyDescent="0.35">
      <c r="A201" s="24" t="s">
        <v>125</v>
      </c>
      <c r="B201" s="41" t="s">
        <v>126</v>
      </c>
      <c r="C201" s="25" t="s">
        <v>5</v>
      </c>
      <c r="D201" s="5">
        <v>0</v>
      </c>
      <c r="E201" s="26">
        <v>16</v>
      </c>
      <c r="F201" s="4">
        <f t="shared" si="3"/>
        <v>0</v>
      </c>
    </row>
    <row r="202" spans="1:6" ht="27" customHeight="1" x14ac:dyDescent="0.35">
      <c r="A202" s="24" t="s">
        <v>66</v>
      </c>
      <c r="B202" s="41" t="s">
        <v>67</v>
      </c>
      <c r="C202" s="25" t="s">
        <v>5</v>
      </c>
      <c r="D202" s="5">
        <v>0</v>
      </c>
      <c r="E202" s="26">
        <v>2</v>
      </c>
      <c r="F202" s="4">
        <f t="shared" si="3"/>
        <v>0</v>
      </c>
    </row>
    <row r="203" spans="1:6" ht="27" customHeight="1" x14ac:dyDescent="0.35">
      <c r="A203" s="24" t="s">
        <v>113</v>
      </c>
      <c r="B203" s="41" t="s">
        <v>114</v>
      </c>
      <c r="C203" s="25" t="s">
        <v>5</v>
      </c>
      <c r="D203" s="6"/>
      <c r="E203" s="26">
        <v>8</v>
      </c>
      <c r="F203" s="4">
        <f t="shared" si="3"/>
        <v>0</v>
      </c>
    </row>
    <row r="204" spans="1:6" ht="27" customHeight="1" x14ac:dyDescent="0.35">
      <c r="A204" s="24" t="s">
        <v>115</v>
      </c>
      <c r="B204" s="41" t="s">
        <v>116</v>
      </c>
      <c r="C204" s="25" t="s">
        <v>5</v>
      </c>
      <c r="D204" s="5">
        <v>0</v>
      </c>
      <c r="E204" s="26">
        <v>16</v>
      </c>
      <c r="F204" s="4">
        <f t="shared" si="3"/>
        <v>0</v>
      </c>
    </row>
    <row r="205" spans="1:6" ht="27" customHeight="1" x14ac:dyDescent="0.35">
      <c r="A205" s="24" t="s">
        <v>117</v>
      </c>
      <c r="B205" s="41" t="s">
        <v>118</v>
      </c>
      <c r="C205" s="25" t="s">
        <v>5</v>
      </c>
      <c r="D205" s="5">
        <v>0</v>
      </c>
      <c r="E205" s="26">
        <v>8</v>
      </c>
      <c r="F205" s="4">
        <f t="shared" si="3"/>
        <v>0</v>
      </c>
    </row>
    <row r="206" spans="1:6" ht="27" customHeight="1" x14ac:dyDescent="0.35">
      <c r="A206" s="24" t="s">
        <v>74</v>
      </c>
      <c r="B206" s="41" t="s">
        <v>75</v>
      </c>
      <c r="C206" s="25" t="s">
        <v>5</v>
      </c>
      <c r="D206" s="5">
        <v>0</v>
      </c>
      <c r="E206" s="26">
        <v>2</v>
      </c>
      <c r="F206" s="4">
        <f t="shared" si="3"/>
        <v>0</v>
      </c>
    </row>
    <row r="207" spans="1:6" ht="27" customHeight="1" x14ac:dyDescent="0.35">
      <c r="A207" s="24" t="s">
        <v>127</v>
      </c>
      <c r="B207" s="41" t="s">
        <v>128</v>
      </c>
      <c r="C207" s="25">
        <v>5</v>
      </c>
      <c r="D207" s="5">
        <v>0</v>
      </c>
      <c r="E207" s="26">
        <v>2</v>
      </c>
      <c r="F207" s="4">
        <f>ROUND((E207 * D207 * C207),2)</f>
        <v>0</v>
      </c>
    </row>
    <row r="208" spans="1:6" ht="27" customHeight="1" x14ac:dyDescent="0.35">
      <c r="A208" s="24" t="s">
        <v>78</v>
      </c>
      <c r="B208" s="41" t="s">
        <v>79</v>
      </c>
      <c r="C208" s="25" t="s">
        <v>5</v>
      </c>
      <c r="D208" s="6"/>
      <c r="E208" s="26">
        <v>2</v>
      </c>
      <c r="F208" s="4">
        <f t="shared" si="3"/>
        <v>0</v>
      </c>
    </row>
    <row r="209" spans="1:6" ht="27" customHeight="1" x14ac:dyDescent="0.35">
      <c r="A209" s="24" t="s">
        <v>80</v>
      </c>
      <c r="B209" s="41" t="s">
        <v>81</v>
      </c>
      <c r="C209" s="25" t="s">
        <v>5</v>
      </c>
      <c r="D209" s="5">
        <v>0</v>
      </c>
      <c r="E209" s="26">
        <v>2</v>
      </c>
      <c r="F209" s="4">
        <f t="shared" si="3"/>
        <v>0</v>
      </c>
    </row>
    <row r="210" spans="1:6" ht="27" customHeight="1" x14ac:dyDescent="0.35">
      <c r="A210" s="24" t="s">
        <v>82</v>
      </c>
      <c r="B210" s="41" t="s">
        <v>83</v>
      </c>
      <c r="C210" s="25" t="s">
        <v>5</v>
      </c>
      <c r="D210" s="5">
        <v>0</v>
      </c>
      <c r="E210" s="26">
        <v>4</v>
      </c>
      <c r="F210" s="4">
        <f t="shared" si="3"/>
        <v>0</v>
      </c>
    </row>
    <row r="211" spans="1:6" ht="27" customHeight="1" x14ac:dyDescent="0.35">
      <c r="A211" s="24" t="s">
        <v>84</v>
      </c>
      <c r="B211" s="41" t="s">
        <v>85</v>
      </c>
      <c r="C211" s="25" t="s">
        <v>5</v>
      </c>
      <c r="D211" s="6"/>
      <c r="E211" s="26">
        <v>4</v>
      </c>
      <c r="F211" s="4">
        <f t="shared" si="3"/>
        <v>0</v>
      </c>
    </row>
    <row r="212" spans="1:6" ht="27" customHeight="1" x14ac:dyDescent="0.35">
      <c r="A212" s="24" t="s">
        <v>129</v>
      </c>
      <c r="B212" s="41" t="s">
        <v>120</v>
      </c>
      <c r="C212" s="25" t="s">
        <v>5</v>
      </c>
      <c r="D212" s="5">
        <v>0</v>
      </c>
      <c r="E212" s="26">
        <v>32</v>
      </c>
      <c r="F212" s="4">
        <f t="shared" si="3"/>
        <v>0</v>
      </c>
    </row>
    <row r="213" spans="1:6" ht="27" customHeight="1" x14ac:dyDescent="0.35">
      <c r="A213" s="24" t="s">
        <v>130</v>
      </c>
      <c r="B213" s="41" t="s">
        <v>131</v>
      </c>
      <c r="C213" s="25" t="s">
        <v>5</v>
      </c>
      <c r="D213" s="5">
        <v>0</v>
      </c>
      <c r="E213" s="26">
        <v>8</v>
      </c>
      <c r="F213" s="4">
        <f t="shared" si="3"/>
        <v>0</v>
      </c>
    </row>
    <row r="214" spans="1:6" ht="27" customHeight="1" x14ac:dyDescent="0.35">
      <c r="A214" s="24" t="s">
        <v>90</v>
      </c>
      <c r="B214" s="41" t="s">
        <v>91</v>
      </c>
      <c r="C214" s="25" t="s">
        <v>5</v>
      </c>
      <c r="D214" s="6"/>
      <c r="E214" s="26">
        <v>2</v>
      </c>
      <c r="F214" s="4">
        <f t="shared" si="3"/>
        <v>0</v>
      </c>
    </row>
    <row r="215" spans="1:6" ht="27" customHeight="1" x14ac:dyDescent="0.35">
      <c r="A215" s="24" t="s">
        <v>92</v>
      </c>
      <c r="B215" s="41" t="s">
        <v>93</v>
      </c>
      <c r="C215" s="25" t="s">
        <v>5</v>
      </c>
      <c r="D215" s="6"/>
      <c r="E215" s="26">
        <v>12</v>
      </c>
      <c r="F215" s="4">
        <f t="shared" si="3"/>
        <v>0</v>
      </c>
    </row>
    <row r="216" spans="1:6" ht="27" customHeight="1" thickBot="1" x14ac:dyDescent="0.4">
      <c r="A216" s="18" t="s">
        <v>88</v>
      </c>
      <c r="B216" s="39" t="s">
        <v>89</v>
      </c>
      <c r="C216" s="19" t="s">
        <v>5</v>
      </c>
      <c r="D216" s="5">
        <v>0</v>
      </c>
      <c r="E216" s="20">
        <v>4</v>
      </c>
      <c r="F216" s="4">
        <f t="shared" si="3"/>
        <v>0</v>
      </c>
    </row>
    <row r="217" spans="1:6" ht="27" customHeight="1" thickTop="1" x14ac:dyDescent="0.35">
      <c r="A217" s="21" t="s">
        <v>94</v>
      </c>
      <c r="B217" s="40" t="s">
        <v>95</v>
      </c>
      <c r="C217" s="22" t="s">
        <v>5</v>
      </c>
      <c r="D217" s="6"/>
      <c r="E217" s="23">
        <v>1</v>
      </c>
      <c r="F217" s="4">
        <f t="shared" si="3"/>
        <v>0</v>
      </c>
    </row>
    <row r="218" spans="1:6" ht="27" customHeight="1" x14ac:dyDescent="0.35">
      <c r="A218" s="24" t="s">
        <v>10</v>
      </c>
      <c r="B218" s="41" t="s">
        <v>11</v>
      </c>
      <c r="C218" s="25" t="s">
        <v>5</v>
      </c>
      <c r="D218" s="6"/>
      <c r="E218" s="26">
        <v>1</v>
      </c>
      <c r="F218" s="4">
        <f t="shared" si="3"/>
        <v>0</v>
      </c>
    </row>
    <row r="219" spans="1:6" ht="27" customHeight="1" x14ac:dyDescent="0.35">
      <c r="A219" s="24" t="s">
        <v>14</v>
      </c>
      <c r="B219" s="41" t="s">
        <v>15</v>
      </c>
      <c r="C219" s="25" t="s">
        <v>5</v>
      </c>
      <c r="D219" s="5">
        <v>0</v>
      </c>
      <c r="E219" s="26">
        <v>4</v>
      </c>
      <c r="F219" s="4">
        <f t="shared" si="3"/>
        <v>0</v>
      </c>
    </row>
    <row r="220" spans="1:6" ht="27" customHeight="1" x14ac:dyDescent="0.35">
      <c r="A220" s="24" t="s">
        <v>12</v>
      </c>
      <c r="B220" s="41" t="s">
        <v>13</v>
      </c>
      <c r="C220" s="25" t="s">
        <v>5</v>
      </c>
      <c r="D220" s="6"/>
      <c r="E220" s="26">
        <v>1</v>
      </c>
      <c r="F220" s="4">
        <f t="shared" si="3"/>
        <v>0</v>
      </c>
    </row>
    <row r="221" spans="1:6" ht="27" customHeight="1" x14ac:dyDescent="0.35">
      <c r="A221" s="24" t="s">
        <v>16</v>
      </c>
      <c r="B221" s="41" t="s">
        <v>17</v>
      </c>
      <c r="C221" s="25" t="s">
        <v>5</v>
      </c>
      <c r="D221" s="6"/>
      <c r="E221" s="26">
        <v>4</v>
      </c>
      <c r="F221" s="4">
        <f t="shared" si="3"/>
        <v>0</v>
      </c>
    </row>
    <row r="222" spans="1:6" ht="27" customHeight="1" x14ac:dyDescent="0.35">
      <c r="A222" s="24" t="s">
        <v>18</v>
      </c>
      <c r="B222" s="41" t="s">
        <v>96</v>
      </c>
      <c r="C222" s="25" t="s">
        <v>5</v>
      </c>
      <c r="D222" s="6"/>
      <c r="E222" s="26">
        <v>1</v>
      </c>
      <c r="F222" s="4">
        <f t="shared" si="3"/>
        <v>0</v>
      </c>
    </row>
    <row r="223" spans="1:6" ht="27" customHeight="1" x14ac:dyDescent="0.35">
      <c r="A223" s="24" t="s">
        <v>20</v>
      </c>
      <c r="B223" s="41" t="s">
        <v>21</v>
      </c>
      <c r="C223" s="25" t="s">
        <v>5</v>
      </c>
      <c r="D223" s="5">
        <v>0</v>
      </c>
      <c r="E223" s="26">
        <v>1</v>
      </c>
      <c r="F223" s="4">
        <f t="shared" si="3"/>
        <v>0</v>
      </c>
    </row>
    <row r="224" spans="1:6" ht="27" customHeight="1" x14ac:dyDescent="0.35">
      <c r="A224" s="24" t="s">
        <v>97</v>
      </c>
      <c r="B224" s="41" t="s">
        <v>98</v>
      </c>
      <c r="C224" s="25">
        <v>5</v>
      </c>
      <c r="D224" s="5">
        <v>0</v>
      </c>
      <c r="E224" s="26">
        <v>1</v>
      </c>
      <c r="F224" s="4">
        <f>ROUND((E224 * D224 * C224),2)</f>
        <v>0</v>
      </c>
    </row>
    <row r="225" spans="1:6" ht="27" customHeight="1" x14ac:dyDescent="0.35">
      <c r="A225" s="24" t="s">
        <v>99</v>
      </c>
      <c r="B225" s="41" t="s">
        <v>100</v>
      </c>
      <c r="C225" s="25" t="s">
        <v>5</v>
      </c>
      <c r="D225" s="5">
        <v>0</v>
      </c>
      <c r="E225" s="26">
        <v>4</v>
      </c>
      <c r="F225" s="4">
        <f t="shared" si="3"/>
        <v>0</v>
      </c>
    </row>
    <row r="226" spans="1:6" ht="27" customHeight="1" x14ac:dyDescent="0.35">
      <c r="A226" s="24" t="s">
        <v>101</v>
      </c>
      <c r="B226" s="41" t="s">
        <v>102</v>
      </c>
      <c r="C226" s="25">
        <v>5</v>
      </c>
      <c r="D226" s="5">
        <v>0</v>
      </c>
      <c r="E226" s="26">
        <v>4</v>
      </c>
      <c r="F226" s="4">
        <f>ROUND((E226 * D226 * C226),2)</f>
        <v>0</v>
      </c>
    </row>
    <row r="227" spans="1:6" ht="27" customHeight="1" x14ac:dyDescent="0.35">
      <c r="A227" s="24" t="s">
        <v>28</v>
      </c>
      <c r="B227" s="41" t="s">
        <v>29</v>
      </c>
      <c r="C227" s="25" t="s">
        <v>5</v>
      </c>
      <c r="D227" s="6"/>
      <c r="E227" s="26">
        <v>1</v>
      </c>
      <c r="F227" s="4">
        <f t="shared" si="3"/>
        <v>0</v>
      </c>
    </row>
    <row r="228" spans="1:6" ht="27" customHeight="1" x14ac:dyDescent="0.35">
      <c r="A228" s="24" t="s">
        <v>30</v>
      </c>
      <c r="B228" s="41" t="s">
        <v>31</v>
      </c>
      <c r="C228" s="25" t="s">
        <v>5</v>
      </c>
      <c r="D228" s="6"/>
      <c r="E228" s="26">
        <v>1</v>
      </c>
      <c r="F228" s="4">
        <f t="shared" si="3"/>
        <v>0</v>
      </c>
    </row>
    <row r="229" spans="1:6" ht="27" customHeight="1" x14ac:dyDescent="0.35">
      <c r="A229" s="24" t="s">
        <v>32</v>
      </c>
      <c r="B229" s="41" t="s">
        <v>33</v>
      </c>
      <c r="C229" s="25" t="s">
        <v>5</v>
      </c>
      <c r="D229" s="6"/>
      <c r="E229" s="26">
        <v>2</v>
      </c>
      <c r="F229" s="4">
        <f t="shared" si="3"/>
        <v>0</v>
      </c>
    </row>
    <row r="230" spans="1:6" ht="27" customHeight="1" x14ac:dyDescent="0.35">
      <c r="A230" s="24" t="s">
        <v>34</v>
      </c>
      <c r="B230" s="41" t="s">
        <v>35</v>
      </c>
      <c r="C230" s="25" t="s">
        <v>5</v>
      </c>
      <c r="D230" s="6"/>
      <c r="E230" s="26">
        <v>2</v>
      </c>
      <c r="F230" s="4">
        <f t="shared" si="3"/>
        <v>0</v>
      </c>
    </row>
    <row r="231" spans="1:6" ht="27" customHeight="1" x14ac:dyDescent="0.35">
      <c r="A231" s="24" t="s">
        <v>36</v>
      </c>
      <c r="B231" s="41" t="s">
        <v>37</v>
      </c>
      <c r="C231" s="25" t="s">
        <v>5</v>
      </c>
      <c r="D231" s="6"/>
      <c r="E231" s="26">
        <v>1</v>
      </c>
      <c r="F231" s="4">
        <f t="shared" si="3"/>
        <v>0</v>
      </c>
    </row>
    <row r="232" spans="1:6" ht="27" customHeight="1" x14ac:dyDescent="0.35">
      <c r="A232" s="24" t="s">
        <v>40</v>
      </c>
      <c r="B232" s="41" t="s">
        <v>41</v>
      </c>
      <c r="C232" s="25" t="s">
        <v>5</v>
      </c>
      <c r="D232" s="5">
        <v>0</v>
      </c>
      <c r="E232" s="26">
        <v>4</v>
      </c>
      <c r="F232" s="4">
        <f t="shared" si="3"/>
        <v>0</v>
      </c>
    </row>
    <row r="233" spans="1:6" ht="27" customHeight="1" x14ac:dyDescent="0.35">
      <c r="A233" s="24" t="s">
        <v>44</v>
      </c>
      <c r="B233" s="41" t="s">
        <v>45</v>
      </c>
      <c r="C233" s="25" t="s">
        <v>5</v>
      </c>
      <c r="D233" s="6"/>
      <c r="E233" s="26">
        <v>4</v>
      </c>
      <c r="F233" s="4">
        <f t="shared" si="3"/>
        <v>0</v>
      </c>
    </row>
    <row r="234" spans="1:6" ht="27" customHeight="1" x14ac:dyDescent="0.35">
      <c r="A234" s="24" t="s">
        <v>46</v>
      </c>
      <c r="B234" s="41" t="s">
        <v>47</v>
      </c>
      <c r="C234" s="25" t="s">
        <v>5</v>
      </c>
      <c r="D234" s="5">
        <v>0</v>
      </c>
      <c r="E234" s="26">
        <v>4</v>
      </c>
      <c r="F234" s="4">
        <f t="shared" si="3"/>
        <v>0</v>
      </c>
    </row>
    <row r="235" spans="1:6" ht="27" customHeight="1" x14ac:dyDescent="0.35">
      <c r="A235" s="24" t="s">
        <v>54</v>
      </c>
      <c r="B235" s="41" t="s">
        <v>55</v>
      </c>
      <c r="C235" s="25" t="s">
        <v>5</v>
      </c>
      <c r="D235" s="6"/>
      <c r="E235" s="26">
        <v>64</v>
      </c>
      <c r="F235" s="4">
        <f t="shared" si="3"/>
        <v>0</v>
      </c>
    </row>
    <row r="236" spans="1:6" ht="27" customHeight="1" x14ac:dyDescent="0.35">
      <c r="A236" s="24" t="s">
        <v>103</v>
      </c>
      <c r="B236" s="41" t="s">
        <v>104</v>
      </c>
      <c r="C236" s="25" t="s">
        <v>5</v>
      </c>
      <c r="D236" s="6"/>
      <c r="E236" s="26">
        <v>4</v>
      </c>
      <c r="F236" s="4">
        <f t="shared" si="3"/>
        <v>0</v>
      </c>
    </row>
    <row r="237" spans="1:6" ht="27" customHeight="1" x14ac:dyDescent="0.35">
      <c r="A237" s="24" t="s">
        <v>105</v>
      </c>
      <c r="B237" s="41" t="s">
        <v>106</v>
      </c>
      <c r="C237" s="25" t="s">
        <v>5</v>
      </c>
      <c r="D237" s="6"/>
      <c r="E237" s="26">
        <v>4</v>
      </c>
      <c r="F237" s="4">
        <f t="shared" si="3"/>
        <v>0</v>
      </c>
    </row>
    <row r="238" spans="1:6" ht="27" customHeight="1" x14ac:dyDescent="0.35">
      <c r="A238" s="24" t="s">
        <v>107</v>
      </c>
      <c r="B238" s="41" t="s">
        <v>108</v>
      </c>
      <c r="C238" s="25" t="s">
        <v>5</v>
      </c>
      <c r="D238" s="6"/>
      <c r="E238" s="26">
        <v>4</v>
      </c>
      <c r="F238" s="4">
        <f t="shared" si="3"/>
        <v>0</v>
      </c>
    </row>
    <row r="239" spans="1:6" ht="27" customHeight="1" x14ac:dyDescent="0.35">
      <c r="A239" s="24" t="s">
        <v>121</v>
      </c>
      <c r="B239" s="41" t="s">
        <v>122</v>
      </c>
      <c r="C239" s="25" t="s">
        <v>5</v>
      </c>
      <c r="D239" s="5">
        <v>0</v>
      </c>
      <c r="E239" s="26">
        <v>64</v>
      </c>
      <c r="F239" s="4">
        <f t="shared" si="3"/>
        <v>0</v>
      </c>
    </row>
    <row r="240" spans="1:6" ht="27" customHeight="1" x14ac:dyDescent="0.35">
      <c r="A240" s="24" t="s">
        <v>123</v>
      </c>
      <c r="B240" s="41" t="s">
        <v>124</v>
      </c>
      <c r="C240" s="25" t="s">
        <v>5</v>
      </c>
      <c r="D240" s="5">
        <v>0</v>
      </c>
      <c r="E240" s="26">
        <v>24</v>
      </c>
      <c r="F240" s="4">
        <f t="shared" si="3"/>
        <v>0</v>
      </c>
    </row>
    <row r="241" spans="1:6" ht="27" customHeight="1" x14ac:dyDescent="0.35">
      <c r="A241" s="24" t="s">
        <v>62</v>
      </c>
      <c r="B241" s="41" t="s">
        <v>63</v>
      </c>
      <c r="C241" s="25" t="s">
        <v>5</v>
      </c>
      <c r="D241" s="5">
        <v>0</v>
      </c>
      <c r="E241" s="26">
        <v>6</v>
      </c>
      <c r="F241" s="4">
        <f t="shared" si="3"/>
        <v>0</v>
      </c>
    </row>
    <row r="242" spans="1:6" ht="27" customHeight="1" x14ac:dyDescent="0.35">
      <c r="A242" s="24" t="s">
        <v>64</v>
      </c>
      <c r="B242" s="41" t="s">
        <v>65</v>
      </c>
      <c r="C242" s="25" t="s">
        <v>5</v>
      </c>
      <c r="D242" s="6"/>
      <c r="E242" s="26">
        <v>6</v>
      </c>
      <c r="F242" s="4">
        <f t="shared" si="3"/>
        <v>0</v>
      </c>
    </row>
    <row r="243" spans="1:6" ht="27" customHeight="1" x14ac:dyDescent="0.35">
      <c r="A243" s="24" t="s">
        <v>125</v>
      </c>
      <c r="B243" s="41" t="s">
        <v>126</v>
      </c>
      <c r="C243" s="25" t="s">
        <v>5</v>
      </c>
      <c r="D243" s="5">
        <v>0</v>
      </c>
      <c r="E243" s="26">
        <v>8</v>
      </c>
      <c r="F243" s="4">
        <f t="shared" si="3"/>
        <v>0</v>
      </c>
    </row>
    <row r="244" spans="1:6" ht="27" customHeight="1" x14ac:dyDescent="0.35">
      <c r="A244" s="24" t="s">
        <v>66</v>
      </c>
      <c r="B244" s="41" t="s">
        <v>67</v>
      </c>
      <c r="C244" s="25" t="s">
        <v>5</v>
      </c>
      <c r="D244" s="5">
        <v>0</v>
      </c>
      <c r="E244" s="26">
        <v>2</v>
      </c>
      <c r="F244" s="4">
        <f t="shared" si="3"/>
        <v>0</v>
      </c>
    </row>
    <row r="245" spans="1:6" ht="27" customHeight="1" x14ac:dyDescent="0.35">
      <c r="A245" s="24" t="s">
        <v>113</v>
      </c>
      <c r="B245" s="41" t="s">
        <v>114</v>
      </c>
      <c r="C245" s="25" t="s">
        <v>5</v>
      </c>
      <c r="D245" s="6"/>
      <c r="E245" s="26">
        <v>4</v>
      </c>
      <c r="F245" s="4">
        <f t="shared" si="3"/>
        <v>0</v>
      </c>
    </row>
    <row r="246" spans="1:6" ht="27" customHeight="1" x14ac:dyDescent="0.35">
      <c r="A246" s="24" t="s">
        <v>115</v>
      </c>
      <c r="B246" s="41" t="s">
        <v>116</v>
      </c>
      <c r="C246" s="25" t="s">
        <v>5</v>
      </c>
      <c r="D246" s="5">
        <v>0</v>
      </c>
      <c r="E246" s="26">
        <v>8</v>
      </c>
      <c r="F246" s="4">
        <f t="shared" si="3"/>
        <v>0</v>
      </c>
    </row>
    <row r="247" spans="1:6" ht="27" customHeight="1" x14ac:dyDescent="0.35">
      <c r="A247" s="24" t="s">
        <v>117</v>
      </c>
      <c r="B247" s="41" t="s">
        <v>118</v>
      </c>
      <c r="C247" s="25" t="s">
        <v>5</v>
      </c>
      <c r="D247" s="5">
        <v>0</v>
      </c>
      <c r="E247" s="26">
        <v>4</v>
      </c>
      <c r="F247" s="4">
        <f t="shared" si="3"/>
        <v>0</v>
      </c>
    </row>
    <row r="248" spans="1:6" ht="27" customHeight="1" x14ac:dyDescent="0.35">
      <c r="A248" s="24" t="s">
        <v>38</v>
      </c>
      <c r="B248" s="41" t="s">
        <v>39</v>
      </c>
      <c r="C248" s="25" t="s">
        <v>5</v>
      </c>
      <c r="D248" s="6"/>
      <c r="E248" s="26">
        <v>4</v>
      </c>
      <c r="F248" s="4">
        <f t="shared" si="3"/>
        <v>0</v>
      </c>
    </row>
    <row r="249" spans="1:6" ht="27" customHeight="1" x14ac:dyDescent="0.35">
      <c r="A249" s="24" t="s">
        <v>74</v>
      </c>
      <c r="B249" s="41" t="s">
        <v>75</v>
      </c>
      <c r="C249" s="25" t="s">
        <v>5</v>
      </c>
      <c r="D249" s="5">
        <v>0</v>
      </c>
      <c r="E249" s="26">
        <v>2</v>
      </c>
      <c r="F249" s="4">
        <f t="shared" si="3"/>
        <v>0</v>
      </c>
    </row>
    <row r="250" spans="1:6" ht="27" customHeight="1" x14ac:dyDescent="0.35">
      <c r="A250" s="24" t="s">
        <v>127</v>
      </c>
      <c r="B250" s="41" t="s">
        <v>128</v>
      </c>
      <c r="C250" s="25">
        <v>5</v>
      </c>
      <c r="D250" s="5">
        <v>0</v>
      </c>
      <c r="E250" s="26">
        <v>2</v>
      </c>
      <c r="F250" s="4">
        <f>ROUND((E250 * D250 * C250),2)</f>
        <v>0</v>
      </c>
    </row>
    <row r="251" spans="1:6" ht="27" customHeight="1" x14ac:dyDescent="0.35">
      <c r="A251" s="24" t="s">
        <v>78</v>
      </c>
      <c r="B251" s="41" t="s">
        <v>79</v>
      </c>
      <c r="C251" s="25" t="s">
        <v>5</v>
      </c>
      <c r="D251" s="6"/>
      <c r="E251" s="26">
        <v>2</v>
      </c>
      <c r="F251" s="4">
        <f t="shared" si="3"/>
        <v>0</v>
      </c>
    </row>
    <row r="252" spans="1:6" ht="27" customHeight="1" x14ac:dyDescent="0.35">
      <c r="A252" s="24" t="s">
        <v>80</v>
      </c>
      <c r="B252" s="41" t="s">
        <v>81</v>
      </c>
      <c r="C252" s="25" t="s">
        <v>5</v>
      </c>
      <c r="D252" s="5">
        <v>0</v>
      </c>
      <c r="E252" s="26">
        <v>2</v>
      </c>
      <c r="F252" s="4">
        <f t="shared" si="3"/>
        <v>0</v>
      </c>
    </row>
    <row r="253" spans="1:6" ht="27" customHeight="1" x14ac:dyDescent="0.35">
      <c r="A253" s="24" t="s">
        <v>82</v>
      </c>
      <c r="B253" s="41" t="s">
        <v>83</v>
      </c>
      <c r="C253" s="25" t="s">
        <v>5</v>
      </c>
      <c r="D253" s="5">
        <v>0</v>
      </c>
      <c r="E253" s="26">
        <v>4</v>
      </c>
      <c r="F253" s="4">
        <f t="shared" si="3"/>
        <v>0</v>
      </c>
    </row>
    <row r="254" spans="1:6" ht="27" customHeight="1" x14ac:dyDescent="0.35">
      <c r="A254" s="24" t="s">
        <v>84</v>
      </c>
      <c r="B254" s="41" t="s">
        <v>85</v>
      </c>
      <c r="C254" s="25" t="s">
        <v>5</v>
      </c>
      <c r="D254" s="6"/>
      <c r="E254" s="26">
        <v>4</v>
      </c>
      <c r="F254" s="4">
        <f t="shared" si="3"/>
        <v>0</v>
      </c>
    </row>
    <row r="255" spans="1:6" ht="27" customHeight="1" x14ac:dyDescent="0.35">
      <c r="A255" s="24" t="s">
        <v>129</v>
      </c>
      <c r="B255" s="41" t="s">
        <v>120</v>
      </c>
      <c r="C255" s="25" t="s">
        <v>5</v>
      </c>
      <c r="D255" s="5">
        <v>0</v>
      </c>
      <c r="E255" s="26">
        <v>32</v>
      </c>
      <c r="F255" s="4">
        <f t="shared" si="3"/>
        <v>0</v>
      </c>
    </row>
    <row r="256" spans="1:6" ht="27" customHeight="1" x14ac:dyDescent="0.35">
      <c r="A256" s="24" t="s">
        <v>130</v>
      </c>
      <c r="B256" s="41" t="s">
        <v>131</v>
      </c>
      <c r="C256" s="25" t="s">
        <v>5</v>
      </c>
      <c r="D256" s="5">
        <v>0</v>
      </c>
      <c r="E256" s="26">
        <v>8</v>
      </c>
      <c r="F256" s="4">
        <f t="shared" si="3"/>
        <v>0</v>
      </c>
    </row>
    <row r="257" spans="1:6" ht="27" customHeight="1" x14ac:dyDescent="0.35">
      <c r="A257" s="24" t="s">
        <v>90</v>
      </c>
      <c r="B257" s="41" t="s">
        <v>91</v>
      </c>
      <c r="C257" s="25" t="s">
        <v>5</v>
      </c>
      <c r="D257" s="6"/>
      <c r="E257" s="26">
        <v>2</v>
      </c>
      <c r="F257" s="4">
        <f t="shared" si="3"/>
        <v>0</v>
      </c>
    </row>
    <row r="258" spans="1:6" ht="27" customHeight="1" x14ac:dyDescent="0.35">
      <c r="A258" s="24" t="s">
        <v>92</v>
      </c>
      <c r="B258" s="41" t="s">
        <v>93</v>
      </c>
      <c r="C258" s="25" t="s">
        <v>5</v>
      </c>
      <c r="D258" s="6"/>
      <c r="E258" s="26">
        <v>12</v>
      </c>
      <c r="F258" s="4">
        <f t="shared" si="3"/>
        <v>0</v>
      </c>
    </row>
    <row r="259" spans="1:6" ht="27" customHeight="1" x14ac:dyDescent="0.35">
      <c r="A259" s="24" t="s">
        <v>88</v>
      </c>
      <c r="B259" s="41" t="s">
        <v>89</v>
      </c>
      <c r="C259" s="25" t="s">
        <v>5</v>
      </c>
      <c r="D259" s="5">
        <v>0</v>
      </c>
      <c r="E259" s="26">
        <v>4</v>
      </c>
      <c r="F259" s="4">
        <f t="shared" ref="F259:F297" si="4">ROUND((E259 * D259),2)</f>
        <v>0</v>
      </c>
    </row>
    <row r="260" spans="1:6" ht="27" customHeight="1" thickBot="1" x14ac:dyDescent="0.4">
      <c r="A260" s="18" t="s">
        <v>119</v>
      </c>
      <c r="B260" s="39" t="s">
        <v>120</v>
      </c>
      <c r="C260" s="19" t="s">
        <v>5</v>
      </c>
      <c r="D260" s="5">
        <v>0</v>
      </c>
      <c r="E260" s="20">
        <v>20</v>
      </c>
      <c r="F260" s="4">
        <f t="shared" si="4"/>
        <v>0</v>
      </c>
    </row>
    <row r="261" spans="1:6" ht="27" customHeight="1" thickTop="1" x14ac:dyDescent="0.35">
      <c r="A261" s="27" t="s">
        <v>132</v>
      </c>
      <c r="B261" s="42" t="s">
        <v>133</v>
      </c>
      <c r="C261" s="28" t="s">
        <v>5</v>
      </c>
      <c r="D261" s="6"/>
      <c r="E261" s="16">
        <v>1</v>
      </c>
      <c r="F261" s="4">
        <f t="shared" si="4"/>
        <v>0</v>
      </c>
    </row>
    <row r="262" spans="1:6" ht="27" customHeight="1" x14ac:dyDescent="0.35">
      <c r="A262" s="29" t="s">
        <v>10</v>
      </c>
      <c r="B262" s="43" t="s">
        <v>11</v>
      </c>
      <c r="C262" s="30" t="s">
        <v>5</v>
      </c>
      <c r="D262" s="6"/>
      <c r="E262" s="16">
        <v>1</v>
      </c>
      <c r="F262" s="4">
        <f t="shared" si="4"/>
        <v>0</v>
      </c>
    </row>
    <row r="263" spans="1:6" ht="27" customHeight="1" x14ac:dyDescent="0.35">
      <c r="A263" s="29" t="s">
        <v>14</v>
      </c>
      <c r="B263" s="43" t="s">
        <v>15</v>
      </c>
      <c r="C263" s="30" t="s">
        <v>5</v>
      </c>
      <c r="D263" s="5">
        <v>0</v>
      </c>
      <c r="E263" s="16">
        <v>2</v>
      </c>
      <c r="F263" s="4">
        <f t="shared" si="4"/>
        <v>0</v>
      </c>
    </row>
    <row r="264" spans="1:6" ht="27" customHeight="1" x14ac:dyDescent="0.35">
      <c r="A264" s="29" t="s">
        <v>12</v>
      </c>
      <c r="B264" s="43" t="s">
        <v>13</v>
      </c>
      <c r="C264" s="30" t="s">
        <v>5</v>
      </c>
      <c r="D264" s="6"/>
      <c r="E264" s="16">
        <v>1</v>
      </c>
      <c r="F264" s="4">
        <f t="shared" si="4"/>
        <v>0</v>
      </c>
    </row>
    <row r="265" spans="1:6" ht="27" customHeight="1" x14ac:dyDescent="0.35">
      <c r="A265" s="29" t="s">
        <v>16</v>
      </c>
      <c r="B265" s="43" t="s">
        <v>17</v>
      </c>
      <c r="C265" s="30" t="s">
        <v>5</v>
      </c>
      <c r="D265" s="6"/>
      <c r="E265" s="16">
        <v>2</v>
      </c>
      <c r="F265" s="4">
        <f t="shared" si="4"/>
        <v>0</v>
      </c>
    </row>
    <row r="266" spans="1:6" ht="27" customHeight="1" x14ac:dyDescent="0.35">
      <c r="A266" s="29" t="s">
        <v>18</v>
      </c>
      <c r="B266" s="43" t="s">
        <v>96</v>
      </c>
      <c r="C266" s="30" t="s">
        <v>5</v>
      </c>
      <c r="D266" s="6"/>
      <c r="E266" s="16">
        <v>1</v>
      </c>
      <c r="F266" s="4">
        <f t="shared" si="4"/>
        <v>0</v>
      </c>
    </row>
    <row r="267" spans="1:6" ht="27" customHeight="1" x14ac:dyDescent="0.35">
      <c r="A267" s="29" t="s">
        <v>134</v>
      </c>
      <c r="B267" s="43" t="s">
        <v>135</v>
      </c>
      <c r="C267" s="30" t="s">
        <v>5</v>
      </c>
      <c r="D267" s="6"/>
      <c r="E267" s="16">
        <v>1</v>
      </c>
      <c r="F267" s="4">
        <f t="shared" si="4"/>
        <v>0</v>
      </c>
    </row>
    <row r="268" spans="1:6" ht="27" customHeight="1" x14ac:dyDescent="0.35">
      <c r="A268" s="29" t="s">
        <v>136</v>
      </c>
      <c r="B268" s="43" t="s">
        <v>137</v>
      </c>
      <c r="C268" s="30" t="s">
        <v>5</v>
      </c>
      <c r="D268" s="5">
        <v>0</v>
      </c>
      <c r="E268" s="16">
        <v>2</v>
      </c>
      <c r="F268" s="4">
        <f t="shared" si="4"/>
        <v>0</v>
      </c>
    </row>
    <row r="269" spans="1:6" ht="27" customHeight="1" x14ac:dyDescent="0.35">
      <c r="A269" s="29" t="s">
        <v>138</v>
      </c>
      <c r="B269" s="43" t="s">
        <v>139</v>
      </c>
      <c r="C269" s="30">
        <v>3</v>
      </c>
      <c r="D269" s="5">
        <v>0</v>
      </c>
      <c r="E269" s="16">
        <v>2</v>
      </c>
      <c r="F269" s="4">
        <f>ROUND((E269 * D269 * C269),2)</f>
        <v>0</v>
      </c>
    </row>
    <row r="270" spans="1:6" ht="27" customHeight="1" x14ac:dyDescent="0.35">
      <c r="A270" s="29" t="s">
        <v>113</v>
      </c>
      <c r="B270" s="43" t="s">
        <v>114</v>
      </c>
      <c r="C270" s="30" t="s">
        <v>5</v>
      </c>
      <c r="D270" s="6"/>
      <c r="E270" s="16">
        <v>2</v>
      </c>
      <c r="F270" s="4">
        <f t="shared" si="4"/>
        <v>0</v>
      </c>
    </row>
    <row r="271" spans="1:6" ht="27" customHeight="1" x14ac:dyDescent="0.35">
      <c r="A271" s="29" t="s">
        <v>140</v>
      </c>
      <c r="B271" s="43" t="s">
        <v>141</v>
      </c>
      <c r="C271" s="30" t="s">
        <v>5</v>
      </c>
      <c r="D271" s="5">
        <v>0</v>
      </c>
      <c r="E271" s="16">
        <v>2</v>
      </c>
      <c r="F271" s="4">
        <f t="shared" si="4"/>
        <v>0</v>
      </c>
    </row>
    <row r="272" spans="1:6" ht="27" customHeight="1" x14ac:dyDescent="0.35">
      <c r="A272" s="29" t="s">
        <v>142</v>
      </c>
      <c r="B272" s="43" t="s">
        <v>143</v>
      </c>
      <c r="C272" s="30" t="s">
        <v>5</v>
      </c>
      <c r="D272" s="5">
        <v>0</v>
      </c>
      <c r="E272" s="16">
        <v>2</v>
      </c>
      <c r="F272" s="4">
        <f t="shared" si="4"/>
        <v>0</v>
      </c>
    </row>
    <row r="273" spans="1:6" ht="27" customHeight="1" x14ac:dyDescent="0.35">
      <c r="A273" s="29" t="s">
        <v>144</v>
      </c>
      <c r="B273" s="43" t="s">
        <v>47</v>
      </c>
      <c r="C273" s="30" t="s">
        <v>5</v>
      </c>
      <c r="D273" s="5">
        <v>0</v>
      </c>
      <c r="E273" s="16">
        <v>2</v>
      </c>
      <c r="F273" s="4">
        <f t="shared" si="4"/>
        <v>0</v>
      </c>
    </row>
    <row r="274" spans="1:6" ht="27" customHeight="1" x14ac:dyDescent="0.35">
      <c r="A274" s="29" t="s">
        <v>145</v>
      </c>
      <c r="B274" s="43" t="s">
        <v>146</v>
      </c>
      <c r="C274" s="30" t="s">
        <v>5</v>
      </c>
      <c r="D274" s="5">
        <v>0</v>
      </c>
      <c r="E274" s="16">
        <v>2</v>
      </c>
      <c r="F274" s="4">
        <f t="shared" si="4"/>
        <v>0</v>
      </c>
    </row>
    <row r="275" spans="1:6" ht="27" customHeight="1" x14ac:dyDescent="0.35">
      <c r="A275" s="29" t="s">
        <v>147</v>
      </c>
      <c r="B275" s="43" t="s">
        <v>148</v>
      </c>
      <c r="C275" s="30" t="s">
        <v>5</v>
      </c>
      <c r="D275" s="5">
        <v>0</v>
      </c>
      <c r="E275" s="16">
        <v>2</v>
      </c>
      <c r="F275" s="4">
        <f t="shared" si="4"/>
        <v>0</v>
      </c>
    </row>
    <row r="276" spans="1:6" ht="27" customHeight="1" x14ac:dyDescent="0.35">
      <c r="A276" s="29" t="s">
        <v>149</v>
      </c>
      <c r="B276" s="43" t="s">
        <v>150</v>
      </c>
      <c r="C276" s="30" t="s">
        <v>5</v>
      </c>
      <c r="D276" s="5">
        <v>0</v>
      </c>
      <c r="E276" s="16">
        <v>2</v>
      </c>
      <c r="F276" s="4">
        <f t="shared" si="4"/>
        <v>0</v>
      </c>
    </row>
    <row r="277" spans="1:6" ht="27" customHeight="1" x14ac:dyDescent="0.35">
      <c r="A277" s="29" t="s">
        <v>151</v>
      </c>
      <c r="B277" s="43" t="s">
        <v>152</v>
      </c>
      <c r="C277" s="30" t="s">
        <v>5</v>
      </c>
      <c r="D277" s="5">
        <v>0</v>
      </c>
      <c r="E277" s="16">
        <v>2</v>
      </c>
      <c r="F277" s="4">
        <f t="shared" si="4"/>
        <v>0</v>
      </c>
    </row>
    <row r="278" spans="1:6" ht="27" customHeight="1" x14ac:dyDescent="0.35">
      <c r="A278" s="29" t="s">
        <v>153</v>
      </c>
      <c r="B278" s="43" t="s">
        <v>154</v>
      </c>
      <c r="C278" s="30" t="s">
        <v>5</v>
      </c>
      <c r="D278" s="6"/>
      <c r="E278" s="16">
        <v>2</v>
      </c>
      <c r="F278" s="4">
        <f t="shared" si="4"/>
        <v>0</v>
      </c>
    </row>
    <row r="279" spans="1:6" ht="27" customHeight="1" x14ac:dyDescent="0.35">
      <c r="A279" s="29" t="s">
        <v>54</v>
      </c>
      <c r="B279" s="43" t="s">
        <v>55</v>
      </c>
      <c r="C279" s="30" t="s">
        <v>5</v>
      </c>
      <c r="D279" s="6"/>
      <c r="E279" s="16">
        <v>32</v>
      </c>
      <c r="F279" s="4">
        <f t="shared" si="4"/>
        <v>0</v>
      </c>
    </row>
    <row r="280" spans="1:6" ht="27" customHeight="1" x14ac:dyDescent="0.35">
      <c r="A280" s="29" t="s">
        <v>155</v>
      </c>
      <c r="B280" s="43" t="s">
        <v>156</v>
      </c>
      <c r="C280" s="30" t="s">
        <v>5</v>
      </c>
      <c r="D280" s="6"/>
      <c r="E280" s="16">
        <v>2</v>
      </c>
      <c r="F280" s="4">
        <f t="shared" si="4"/>
        <v>0</v>
      </c>
    </row>
    <row r="281" spans="1:6" ht="27" customHeight="1" x14ac:dyDescent="0.35">
      <c r="A281" s="29" t="s">
        <v>157</v>
      </c>
      <c r="B281" s="43" t="s">
        <v>158</v>
      </c>
      <c r="C281" s="30" t="s">
        <v>5</v>
      </c>
      <c r="D281" s="6"/>
      <c r="E281" s="16">
        <v>4</v>
      </c>
      <c r="F281" s="4">
        <f t="shared" si="4"/>
        <v>0</v>
      </c>
    </row>
    <row r="282" spans="1:6" ht="27" customHeight="1" x14ac:dyDescent="0.35">
      <c r="A282" s="29" t="s">
        <v>159</v>
      </c>
      <c r="B282" s="43" t="s">
        <v>160</v>
      </c>
      <c r="C282" s="30" t="s">
        <v>5</v>
      </c>
      <c r="D282" s="6"/>
      <c r="E282" s="16">
        <v>2</v>
      </c>
      <c r="F282" s="4">
        <f t="shared" si="4"/>
        <v>0</v>
      </c>
    </row>
    <row r="283" spans="1:6" ht="27" customHeight="1" x14ac:dyDescent="0.35">
      <c r="A283" s="29" t="s">
        <v>161</v>
      </c>
      <c r="B283" s="43" t="s">
        <v>162</v>
      </c>
      <c r="C283" s="30" t="s">
        <v>5</v>
      </c>
      <c r="D283" s="6"/>
      <c r="E283" s="16">
        <v>12</v>
      </c>
      <c r="F283" s="4">
        <f t="shared" si="4"/>
        <v>0</v>
      </c>
    </row>
    <row r="284" spans="1:6" ht="27" customHeight="1" x14ac:dyDescent="0.35">
      <c r="A284" s="29" t="s">
        <v>163</v>
      </c>
      <c r="B284" s="43" t="s">
        <v>164</v>
      </c>
      <c r="C284" s="30" t="s">
        <v>5</v>
      </c>
      <c r="D284" s="6"/>
      <c r="E284" s="16">
        <v>2</v>
      </c>
      <c r="F284" s="4">
        <f t="shared" si="4"/>
        <v>0</v>
      </c>
    </row>
    <row r="285" spans="1:6" ht="27" customHeight="1" x14ac:dyDescent="0.35">
      <c r="A285" s="29" t="s">
        <v>165</v>
      </c>
      <c r="B285" s="43" t="s">
        <v>166</v>
      </c>
      <c r="C285" s="30" t="s">
        <v>5</v>
      </c>
      <c r="D285" s="6"/>
      <c r="E285" s="16">
        <v>2</v>
      </c>
      <c r="F285" s="4">
        <f t="shared" si="4"/>
        <v>0</v>
      </c>
    </row>
    <row r="286" spans="1:6" ht="27" customHeight="1" x14ac:dyDescent="0.35">
      <c r="A286" s="29" t="s">
        <v>167</v>
      </c>
      <c r="B286" s="43" t="s">
        <v>168</v>
      </c>
      <c r="C286" s="30" t="s">
        <v>5</v>
      </c>
      <c r="D286" s="5">
        <v>0</v>
      </c>
      <c r="E286" s="16">
        <v>2</v>
      </c>
      <c r="F286" s="4">
        <f t="shared" si="4"/>
        <v>0</v>
      </c>
    </row>
    <row r="287" spans="1:6" ht="27" customHeight="1" x14ac:dyDescent="0.35">
      <c r="A287" s="29" t="s">
        <v>169</v>
      </c>
      <c r="B287" s="43" t="s">
        <v>170</v>
      </c>
      <c r="C287" s="30" t="s">
        <v>5</v>
      </c>
      <c r="D287" s="5">
        <v>0</v>
      </c>
      <c r="E287" s="16">
        <v>2</v>
      </c>
      <c r="F287" s="4">
        <f t="shared" si="4"/>
        <v>0</v>
      </c>
    </row>
    <row r="288" spans="1:6" ht="27" customHeight="1" x14ac:dyDescent="0.35">
      <c r="A288" s="29" t="s">
        <v>171</v>
      </c>
      <c r="B288" s="43" t="s">
        <v>172</v>
      </c>
      <c r="C288" s="30" t="s">
        <v>5</v>
      </c>
      <c r="D288" s="5">
        <v>0</v>
      </c>
      <c r="E288" s="16">
        <v>2</v>
      </c>
      <c r="F288" s="4">
        <f t="shared" si="4"/>
        <v>0</v>
      </c>
    </row>
    <row r="289" spans="1:6" ht="27" customHeight="1" x14ac:dyDescent="0.35">
      <c r="A289" s="29" t="s">
        <v>171</v>
      </c>
      <c r="B289" s="43" t="s">
        <v>172</v>
      </c>
      <c r="C289" s="30" t="s">
        <v>5</v>
      </c>
      <c r="D289" s="5">
        <v>0</v>
      </c>
      <c r="E289" s="16">
        <v>2</v>
      </c>
      <c r="F289" s="4">
        <f t="shared" si="4"/>
        <v>0</v>
      </c>
    </row>
    <row r="290" spans="1:6" ht="27" customHeight="1" x14ac:dyDescent="0.35">
      <c r="A290" s="29" t="s">
        <v>173</v>
      </c>
      <c r="B290" s="43" t="s">
        <v>174</v>
      </c>
      <c r="C290" s="30" t="s">
        <v>5</v>
      </c>
      <c r="D290" s="5">
        <v>0</v>
      </c>
      <c r="E290" s="16">
        <v>4</v>
      </c>
      <c r="F290" s="4">
        <f t="shared" si="4"/>
        <v>0</v>
      </c>
    </row>
    <row r="291" spans="1:6" ht="27" customHeight="1" x14ac:dyDescent="0.35">
      <c r="A291" s="29" t="s">
        <v>175</v>
      </c>
      <c r="B291" s="43" t="s">
        <v>176</v>
      </c>
      <c r="C291" s="30" t="s">
        <v>5</v>
      </c>
      <c r="D291" s="6"/>
      <c r="E291" s="16">
        <v>4</v>
      </c>
      <c r="F291" s="4">
        <f t="shared" si="4"/>
        <v>0</v>
      </c>
    </row>
    <row r="292" spans="1:6" ht="27" customHeight="1" x14ac:dyDescent="0.35">
      <c r="A292" s="29" t="s">
        <v>177</v>
      </c>
      <c r="B292" s="43" t="s">
        <v>178</v>
      </c>
      <c r="C292" s="30" t="s">
        <v>5</v>
      </c>
      <c r="D292" s="6"/>
      <c r="E292" s="16">
        <v>2</v>
      </c>
      <c r="F292" s="4">
        <f t="shared" si="4"/>
        <v>0</v>
      </c>
    </row>
    <row r="293" spans="1:6" ht="27" customHeight="1" x14ac:dyDescent="0.35">
      <c r="A293" s="29" t="s">
        <v>179</v>
      </c>
      <c r="B293" s="43" t="s">
        <v>180</v>
      </c>
      <c r="C293" s="30" t="s">
        <v>5</v>
      </c>
      <c r="D293" s="5">
        <v>0</v>
      </c>
      <c r="E293" s="16">
        <v>2</v>
      </c>
      <c r="F293" s="4">
        <f t="shared" si="4"/>
        <v>0</v>
      </c>
    </row>
    <row r="294" spans="1:6" ht="27" customHeight="1" x14ac:dyDescent="0.35">
      <c r="A294" s="29" t="s">
        <v>181</v>
      </c>
      <c r="B294" s="43" t="s">
        <v>110</v>
      </c>
      <c r="C294" s="30" t="s">
        <v>5</v>
      </c>
      <c r="D294" s="5">
        <v>0</v>
      </c>
      <c r="E294" s="16">
        <v>4</v>
      </c>
      <c r="F294" s="4">
        <f t="shared" si="4"/>
        <v>0</v>
      </c>
    </row>
    <row r="295" spans="1:6" ht="27" customHeight="1" x14ac:dyDescent="0.35">
      <c r="A295" s="29" t="s">
        <v>182</v>
      </c>
      <c r="B295" s="43" t="s">
        <v>183</v>
      </c>
      <c r="C295" s="30" t="s">
        <v>5</v>
      </c>
      <c r="D295" s="5">
        <v>0</v>
      </c>
      <c r="E295" s="16">
        <v>20</v>
      </c>
      <c r="F295" s="4">
        <f t="shared" si="4"/>
        <v>0</v>
      </c>
    </row>
    <row r="296" spans="1:6" ht="27" customHeight="1" x14ac:dyDescent="0.35">
      <c r="A296" s="29" t="s">
        <v>184</v>
      </c>
      <c r="B296" s="43" t="s">
        <v>185</v>
      </c>
      <c r="C296" s="30" t="s">
        <v>5</v>
      </c>
      <c r="D296" s="5">
        <v>0</v>
      </c>
      <c r="E296" s="16">
        <v>4</v>
      </c>
      <c r="F296" s="4">
        <f t="shared" si="4"/>
        <v>0</v>
      </c>
    </row>
    <row r="297" spans="1:6" ht="27" customHeight="1" thickBot="1" x14ac:dyDescent="0.4">
      <c r="A297" s="31" t="s">
        <v>186</v>
      </c>
      <c r="B297" s="44" t="s">
        <v>187</v>
      </c>
      <c r="C297" s="32" t="s">
        <v>5</v>
      </c>
      <c r="D297" s="14">
        <v>0</v>
      </c>
      <c r="E297" s="33">
        <v>32</v>
      </c>
      <c r="F297" s="4">
        <f t="shared" si="4"/>
        <v>0</v>
      </c>
    </row>
    <row r="298" spans="1:6" ht="27" customHeight="1" thickTop="1" thickBot="1" x14ac:dyDescent="0.4">
      <c r="A298" s="18" t="s">
        <v>14</v>
      </c>
      <c r="B298" s="39" t="s">
        <v>15</v>
      </c>
      <c r="C298" s="19">
        <v>1</v>
      </c>
      <c r="D298" s="5">
        <v>0</v>
      </c>
      <c r="E298" s="20">
        <v>16</v>
      </c>
      <c r="F298" s="4">
        <f>ROUND((E298 * D298 * C298),2)</f>
        <v>0</v>
      </c>
    </row>
    <row r="299" spans="1:6" ht="27" customHeight="1" thickTop="1" thickBot="1" x14ac:dyDescent="0.4">
      <c r="A299" s="48" t="s">
        <v>188</v>
      </c>
      <c r="B299" s="49"/>
      <c r="C299" s="49"/>
      <c r="D299" s="49"/>
      <c r="E299" s="49"/>
      <c r="F299" s="34">
        <f>SUM(F2:F298)</f>
        <v>0</v>
      </c>
    </row>
    <row r="300" spans="1:6" ht="27" customHeight="1" x14ac:dyDescent="0.35">
      <c r="A300" s="45"/>
      <c r="B300" s="45"/>
      <c r="C300" s="45"/>
      <c r="D300" s="46"/>
      <c r="E300" s="47"/>
      <c r="F300" s="47"/>
    </row>
    <row r="301" spans="1:6" ht="14.9" customHeight="1" x14ac:dyDescent="0.35">
      <c r="A301" s="50" t="s">
        <v>189</v>
      </c>
      <c r="B301" s="51"/>
      <c r="C301" s="51"/>
      <c r="D301" s="51"/>
      <c r="E301" s="51"/>
      <c r="F301" s="51"/>
    </row>
    <row r="302" spans="1:6" ht="14.9" customHeight="1" x14ac:dyDescent="0.35">
      <c r="A302" s="35"/>
      <c r="B302" s="35"/>
      <c r="C302" s="35"/>
      <c r="D302" s="36"/>
      <c r="E302" s="37"/>
      <c r="F302" s="37"/>
    </row>
    <row r="303" spans="1:6" ht="14.9" customHeight="1" x14ac:dyDescent="0.35">
      <c r="A303" s="35"/>
      <c r="B303" s="35"/>
      <c r="C303" s="35"/>
      <c r="D303" s="36"/>
      <c r="E303" s="37"/>
      <c r="F303" s="37"/>
    </row>
    <row r="304" spans="1:6" ht="14.9" customHeight="1" x14ac:dyDescent="0.35">
      <c r="A304" s="35"/>
      <c r="B304" s="35"/>
      <c r="C304" s="35"/>
      <c r="D304" s="36"/>
      <c r="E304" s="37"/>
      <c r="F304" s="37"/>
    </row>
    <row r="305" spans="1:6" ht="14.9" customHeight="1" x14ac:dyDescent="0.35">
      <c r="A305" s="35"/>
      <c r="B305" s="35"/>
      <c r="C305" s="35"/>
      <c r="D305" s="36"/>
      <c r="E305" s="37"/>
      <c r="F305" s="37"/>
    </row>
    <row r="306" spans="1:6" ht="14.9" customHeight="1" x14ac:dyDescent="0.35"/>
    <row r="307" spans="1:6" ht="14.9" customHeight="1" x14ac:dyDescent="0.35"/>
    <row r="308" spans="1:6" ht="14.9" customHeight="1" x14ac:dyDescent="0.35"/>
    <row r="309" spans="1:6" ht="14.9" customHeight="1" x14ac:dyDescent="0.35"/>
    <row r="310" spans="1:6" ht="14.9" customHeight="1" x14ac:dyDescent="0.35"/>
    <row r="311" spans="1:6" ht="14.9" customHeight="1" x14ac:dyDescent="0.35"/>
    <row r="312" spans="1:6" ht="14.9" customHeight="1" x14ac:dyDescent="0.35"/>
    <row r="313" spans="1:6" ht="14.9" customHeight="1" x14ac:dyDescent="0.35"/>
    <row r="314" spans="1:6" ht="14.9" customHeight="1" x14ac:dyDescent="0.35"/>
    <row r="315" spans="1:6" ht="14.9" customHeight="1" x14ac:dyDescent="0.35"/>
    <row r="316" spans="1:6" ht="14.9" customHeight="1" x14ac:dyDescent="0.35"/>
    <row r="317" spans="1:6" ht="14.9" customHeight="1" x14ac:dyDescent="0.35"/>
    <row r="318" spans="1:6" ht="14.9" customHeight="1" x14ac:dyDescent="0.35"/>
    <row r="319" spans="1:6" ht="14.9" customHeight="1" x14ac:dyDescent="0.35"/>
    <row r="320" spans="1:6" ht="14.9" customHeight="1" x14ac:dyDescent="0.35"/>
    <row r="321" ht="14.9" customHeight="1" x14ac:dyDescent="0.35"/>
    <row r="322" ht="14.9" customHeight="1" x14ac:dyDescent="0.35"/>
    <row r="323" ht="14.9" customHeight="1" x14ac:dyDescent="0.35"/>
    <row r="324" ht="14.9" customHeight="1" x14ac:dyDescent="0.35"/>
    <row r="325" ht="14.9" customHeight="1" x14ac:dyDescent="0.35"/>
    <row r="326" ht="14.9" customHeight="1" x14ac:dyDescent="0.35"/>
    <row r="327" ht="14.9" customHeight="1" x14ac:dyDescent="0.35"/>
    <row r="328" ht="14.9" customHeight="1" x14ac:dyDescent="0.35"/>
    <row r="329" ht="14.9" customHeight="1" x14ac:dyDescent="0.35"/>
    <row r="330" ht="14.9" customHeight="1" x14ac:dyDescent="0.35"/>
    <row r="331" ht="14.9" customHeight="1" x14ac:dyDescent="0.35"/>
    <row r="332" ht="14.9" customHeight="1" x14ac:dyDescent="0.35"/>
    <row r="333" ht="14.9" customHeight="1" x14ac:dyDescent="0.35"/>
    <row r="334" ht="14.9" customHeight="1" x14ac:dyDescent="0.35"/>
    <row r="335" ht="14.9" customHeight="1" x14ac:dyDescent="0.35"/>
    <row r="336" ht="14.9" customHeight="1" x14ac:dyDescent="0.35"/>
    <row r="337" ht="14.9" customHeight="1" x14ac:dyDescent="0.35"/>
    <row r="338" ht="14.9" customHeight="1" x14ac:dyDescent="0.35"/>
    <row r="339" ht="14.9" customHeight="1" x14ac:dyDescent="0.35"/>
    <row r="340" ht="14.9" customHeight="1" x14ac:dyDescent="0.35"/>
    <row r="341" ht="14.9" customHeight="1" x14ac:dyDescent="0.35"/>
    <row r="345" ht="14.9" customHeight="1" x14ac:dyDescent="0.35"/>
    <row r="346" ht="14.9" customHeight="1" x14ac:dyDescent="0.35"/>
    <row r="347" ht="14.9" customHeight="1" x14ac:dyDescent="0.35"/>
    <row r="348" ht="14.9" customHeight="1" x14ac:dyDescent="0.35"/>
    <row r="349" ht="14.9" customHeight="1" x14ac:dyDescent="0.35"/>
    <row r="350" ht="14.9" customHeight="1" x14ac:dyDescent="0.35"/>
    <row r="351" ht="14.9" customHeight="1" x14ac:dyDescent="0.35"/>
    <row r="352" ht="14.9" customHeight="1" x14ac:dyDescent="0.35"/>
    <row r="353" ht="15" customHeight="1" x14ac:dyDescent="0.35"/>
  </sheetData>
  <mergeCells count="2">
    <mergeCell ref="A299:E299"/>
    <mergeCell ref="A301:F301"/>
  </mergeCells>
  <printOptions horizontalCentered="1"/>
  <pageMargins left="0.78740157480314965" right="0.78740157480314965" top="1.1811023622047245" bottom="0.78740157480314965" header="0.31496062992125984" footer="0.31496062992125984"/>
  <pageSetup paperSize="9" scale="94" fitToHeight="0" orientation="landscape" r:id="rId1"/>
  <headerFooter>
    <oddHeader>&amp;L&amp;K000000Výzva k podání nabídky č. 5
VZ2025021 (VZ2024045-05) Rozšíření a modernizace stávající infrastruktury II
Příloha č. 4 – Tabulka pro stanovení nabídkové ceny pro účely hodnocení 
&amp;R&amp;"Verdana,Obyčejné"&amp;1 &amp;KFFC000 TLP:AMBER		#</oddHeader>
    <oddFooter xml:space="preserve">&amp;L&amp;N&amp;R&amp;"Verdana,Obyčejné"&amp;12 &amp;KFFC000
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641B61604B640AFDF32BA4909D2E2" ma:contentTypeVersion="3" ma:contentTypeDescription="Create a new document." ma:contentTypeScope="" ma:versionID="96ff3ed9a3a98fb7fc70722d1864bcc4">
  <xsd:schema xmlns:xsd="http://www.w3.org/2001/XMLSchema" xmlns:xs="http://www.w3.org/2001/XMLSchema" xmlns:p="http://schemas.microsoft.com/office/2006/metadata/properties" xmlns:ns2="7b5b3c97-d71e-4568-90ed-26b811f6c67e" targetNamespace="http://schemas.microsoft.com/office/2006/metadata/properties" ma:root="true" ma:fieldsID="4edb0e3c62b0ca043fa9b9f591dcb559" ns2:_="">
    <xsd:import namespace="7b5b3c97-d71e-4568-90ed-26b811f6c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b3c97-d71e-4568-90ed-26b811f6c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B8BF4D-74A5-4BF0-A6D2-E95D41332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b3c97-d71e-4568-90ed-26b811f6c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DD46B2-2D79-4117-9AA1-89E8E8903D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6B7DD2-002D-4FC8-9F57-32E3D833132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Seidl</dc:creator>
  <cp:keywords/>
  <dc:description/>
  <cp:lastModifiedBy>Krátošková Andrea</cp:lastModifiedBy>
  <cp:revision/>
  <dcterms:created xsi:type="dcterms:W3CDTF">2025-02-27T17:14:23Z</dcterms:created>
  <dcterms:modified xsi:type="dcterms:W3CDTF">2026-02-10T17:10:32Z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0x01010080B641B61604B640AFDF32BA4909D2E2</vt:lpwstr>
  </property>
  <property fmtid="{D5CDD505-2E9C-101B-9397-08002B2CF9AE}" pid="10" name="MediaServiceImageTags">
    <vt:lpwstr/>
  </property>
</Properties>
</file>