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320" windowHeight="12525" activeTab="0"/>
  </bookViews>
  <sheets>
    <sheet name="ÚzP Brno IV" sheetId="2" r:id="rId1"/>
  </sheets>
  <definedNames/>
  <calcPr calcId="145621"/>
</workbook>
</file>

<file path=xl/sharedStrings.xml><?xml version="1.0" encoding="utf-8"?>
<sst xmlns="http://schemas.openxmlformats.org/spreadsheetml/2006/main" count="1131" uniqueCount="288">
  <si>
    <t>Kód     HOM</t>
  </si>
  <si>
    <t>umístění</t>
  </si>
  <si>
    <t>popis  místnosti</t>
  </si>
  <si>
    <t>krytina</t>
  </si>
  <si>
    <t>plocha  m2</t>
  </si>
  <si>
    <t>Souhrn úklidových prací</t>
  </si>
  <si>
    <t>Celkem</t>
  </si>
  <si>
    <r>
      <t xml:space="preserve">Kategorie   </t>
    </r>
    <r>
      <rPr>
        <b/>
        <sz val="14"/>
        <color indexed="8"/>
        <rFont val="Calibri"/>
        <family val="2"/>
      </rPr>
      <t>A</t>
    </r>
  </si>
  <si>
    <r>
      <t xml:space="preserve">Kategorie   </t>
    </r>
    <r>
      <rPr>
        <b/>
        <sz val="14"/>
        <color indexed="8"/>
        <rFont val="Calibri"/>
        <family val="2"/>
      </rPr>
      <t>B</t>
    </r>
  </si>
  <si>
    <r>
      <t xml:space="preserve">Kategorie   </t>
    </r>
    <r>
      <rPr>
        <b/>
        <sz val="14"/>
        <color indexed="8"/>
        <rFont val="Calibri"/>
        <family val="2"/>
      </rPr>
      <t>D</t>
    </r>
  </si>
  <si>
    <t>Nebytové prostory</t>
  </si>
  <si>
    <t>Počet místností</t>
  </si>
  <si>
    <t>Plocha v m²</t>
  </si>
  <si>
    <t>číslo místnosti</t>
  </si>
  <si>
    <t>dlažba</t>
  </si>
  <si>
    <t>chodba</t>
  </si>
  <si>
    <t xml:space="preserve">Celkem </t>
  </si>
  <si>
    <t xml:space="preserve"> D e n n í    ú k l i d </t>
  </si>
  <si>
    <t>Ú k l i d    2 x   t ý d n ě</t>
  </si>
  <si>
    <t>Ú k l i d    1 x   m ě s í č n ě</t>
  </si>
  <si>
    <t>Ú k l i d    1 x   t ý d n ě</t>
  </si>
  <si>
    <t>Ú k l i d    4 x   r o č n ě</t>
  </si>
  <si>
    <t>oboustranná plocha oken m2</t>
  </si>
  <si>
    <t>m2</t>
  </si>
  <si>
    <t>okna</t>
  </si>
  <si>
    <t>světla</t>
  </si>
  <si>
    <r>
      <t xml:space="preserve">Kategorie  </t>
    </r>
    <r>
      <rPr>
        <b/>
        <sz val="14"/>
        <color indexed="8"/>
        <rFont val="Calibri"/>
        <family val="2"/>
      </rPr>
      <t xml:space="preserve"> C</t>
    </r>
  </si>
  <si>
    <r>
      <t xml:space="preserve">4x / rok       </t>
    </r>
    <r>
      <rPr>
        <b/>
        <sz val="14"/>
        <color indexed="8"/>
        <rFont val="Calibri"/>
        <family val="2"/>
      </rPr>
      <t>E</t>
    </r>
  </si>
  <si>
    <t>ÚzP Brno IV  - Rozsah úklidových prací</t>
  </si>
  <si>
    <t xml:space="preserve">zářivka - počet kusů </t>
  </si>
  <si>
    <t xml:space="preserve">světlo - počet kusů </t>
  </si>
  <si>
    <t>druh okna (Al,dřevo)</t>
  </si>
  <si>
    <t>1. pp</t>
  </si>
  <si>
    <t>schodiště</t>
  </si>
  <si>
    <t>1.pp</t>
  </si>
  <si>
    <t>003</t>
  </si>
  <si>
    <t>sklad</t>
  </si>
  <si>
    <t>potěr</t>
  </si>
  <si>
    <t>004</t>
  </si>
  <si>
    <t>WC</t>
  </si>
  <si>
    <t>006</t>
  </si>
  <si>
    <t>dřevo</t>
  </si>
  <si>
    <t>007</t>
  </si>
  <si>
    <t>008</t>
  </si>
  <si>
    <t>009</t>
  </si>
  <si>
    <t>archiv</t>
  </si>
  <si>
    <t>PVC</t>
  </si>
  <si>
    <t>chodba + schodiště</t>
  </si>
  <si>
    <t>garáž</t>
  </si>
  <si>
    <t>nátěr</t>
  </si>
  <si>
    <t>sprcha</t>
  </si>
  <si>
    <t>1.np</t>
  </si>
  <si>
    <t>117</t>
  </si>
  <si>
    <t>tiskárna</t>
  </si>
  <si>
    <t>125</t>
  </si>
  <si>
    <t>el.rozvodna</t>
  </si>
  <si>
    <t>průjezd</t>
  </si>
  <si>
    <t>zámk.dlažba</t>
  </si>
  <si>
    <t>popelnice</t>
  </si>
  <si>
    <t>beton</t>
  </si>
  <si>
    <t>4.np</t>
  </si>
  <si>
    <t>kotelna</t>
  </si>
  <si>
    <t>405</t>
  </si>
  <si>
    <t>408</t>
  </si>
  <si>
    <t>411</t>
  </si>
  <si>
    <t>412</t>
  </si>
  <si>
    <t>vzduchotechnika</t>
  </si>
  <si>
    <t>5.np</t>
  </si>
  <si>
    <t>503</t>
  </si>
  <si>
    <t>stroj.výtahu</t>
  </si>
  <si>
    <t>hliník</t>
  </si>
  <si>
    <t>předsíňka WC</t>
  </si>
  <si>
    <t>101</t>
  </si>
  <si>
    <t>chodba a schodiště</t>
  </si>
  <si>
    <t>dřev.vrata</t>
  </si>
  <si>
    <t>102</t>
  </si>
  <si>
    <t>dřev.dveře</t>
  </si>
  <si>
    <t>103</t>
  </si>
  <si>
    <t>kuchyňka</t>
  </si>
  <si>
    <t>104</t>
  </si>
  <si>
    <t>105</t>
  </si>
  <si>
    <t>106</t>
  </si>
  <si>
    <t>kancelář</t>
  </si>
  <si>
    <t>107</t>
  </si>
  <si>
    <t>108</t>
  </si>
  <si>
    <t>110</t>
  </si>
  <si>
    <t>111</t>
  </si>
  <si>
    <t>koberec</t>
  </si>
  <si>
    <t>114</t>
  </si>
  <si>
    <t>118</t>
  </si>
  <si>
    <t>120</t>
  </si>
  <si>
    <t>121</t>
  </si>
  <si>
    <t>122</t>
  </si>
  <si>
    <t>123</t>
  </si>
  <si>
    <t>150</t>
  </si>
  <si>
    <t>vchod</t>
  </si>
  <si>
    <t>dlažba a rohož</t>
  </si>
  <si>
    <t>151</t>
  </si>
  <si>
    <t>vstup.hala</t>
  </si>
  <si>
    <t>dlažba a koberec</t>
  </si>
  <si>
    <t>153</t>
  </si>
  <si>
    <t>dřev.stěna</t>
  </si>
  <si>
    <t>154</t>
  </si>
  <si>
    <t>výtah</t>
  </si>
  <si>
    <t>155</t>
  </si>
  <si>
    <t>spoj.hala</t>
  </si>
  <si>
    <t>156</t>
  </si>
  <si>
    <t>WC-veřejnost</t>
  </si>
  <si>
    <t>157</t>
  </si>
  <si>
    <t>158</t>
  </si>
  <si>
    <t>159</t>
  </si>
  <si>
    <t>odbav.hala</t>
  </si>
  <si>
    <t>WC předsíň</t>
  </si>
  <si>
    <t>163</t>
  </si>
  <si>
    <t>164</t>
  </si>
  <si>
    <t>165</t>
  </si>
  <si>
    <t>167</t>
  </si>
  <si>
    <t>podatelna</t>
  </si>
  <si>
    <t>podat.+pokladna</t>
  </si>
  <si>
    <t>přepážky</t>
  </si>
  <si>
    <t>1.np.</t>
  </si>
  <si>
    <t>2.np.</t>
  </si>
  <si>
    <t>201</t>
  </si>
  <si>
    <t>202</t>
  </si>
  <si>
    <t>dř.stěna</t>
  </si>
  <si>
    <t>203</t>
  </si>
  <si>
    <t>předsíň, WC</t>
  </si>
  <si>
    <t>204</t>
  </si>
  <si>
    <t>pisoár</t>
  </si>
  <si>
    <t>205</t>
  </si>
  <si>
    <t>220</t>
  </si>
  <si>
    <t>222</t>
  </si>
  <si>
    <t>předsíň WC</t>
  </si>
  <si>
    <t>223</t>
  </si>
  <si>
    <t>224</t>
  </si>
  <si>
    <t>250</t>
  </si>
  <si>
    <t>259</t>
  </si>
  <si>
    <t>260</t>
  </si>
  <si>
    <t>stěna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</si>
  <si>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</si>
  <si>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</si>
  <si>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</si>
  <si>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</si>
  <si>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</si>
  <si>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</si>
  <si>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</si>
  <si>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</si>
  <si>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</si>
  <si>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</si>
  <si>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3.np.</t>
  </si>
  <si>
    <t>301</t>
  </si>
  <si>
    <t>302</t>
  </si>
  <si>
    <t>dřevo, st.dřev.</t>
  </si>
  <si>
    <t>303</t>
  </si>
  <si>
    <t>304</t>
  </si>
  <si>
    <t>305</t>
  </si>
  <si>
    <t>306</t>
  </si>
  <si>
    <t>307</t>
  </si>
  <si>
    <t>308</t>
  </si>
  <si>
    <t>umývárna</t>
  </si>
  <si>
    <t>309</t>
  </si>
  <si>
    <t>310</t>
  </si>
  <si>
    <t>zased.místnost</t>
  </si>
  <si>
    <t>311</t>
  </si>
  <si>
    <t>312</t>
  </si>
  <si>
    <t>314</t>
  </si>
  <si>
    <t>323</t>
  </si>
  <si>
    <t>dřevo stěna dř.</t>
  </si>
  <si>
    <t>324</t>
  </si>
  <si>
    <t>326</t>
  </si>
  <si>
    <t>327</t>
  </si>
  <si>
    <t>328</t>
  </si>
  <si>
    <t>329</t>
  </si>
  <si>
    <t>330</t>
  </si>
  <si>
    <t>331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</si>
  <si>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</si>
  <si>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</si>
  <si>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</si>
  <si>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</si>
  <si>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</si>
  <si>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</si>
  <si>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</si>
  <si>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</si>
  <si>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</si>
  <si>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</si>
  <si>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</si>
  <si>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</si>
  <si>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</si>
  <si>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</si>
  <si>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</si>
  <si>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</si>
  <si>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</si>
  <si>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</si>
  <si>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</si>
  <si>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WC imobilní</t>
  </si>
  <si>
    <t>369</t>
  </si>
  <si>
    <t>370</t>
  </si>
  <si>
    <t>4.np.</t>
  </si>
  <si>
    <t>401</t>
  </si>
  <si>
    <t>402</t>
  </si>
  <si>
    <t>409</t>
  </si>
  <si>
    <t>410</t>
  </si>
  <si>
    <t>413</t>
  </si>
  <si>
    <t>414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</si>
  <si>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</si>
  <si>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</si>
  <si>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</si>
  <si>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</si>
  <si>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</si>
  <si>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</si>
  <si>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</si>
  <si>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</si>
  <si>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</si>
  <si>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</si>
  <si>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</si>
  <si>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</si>
  <si>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</si>
  <si>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</si>
  <si>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</si>
  <si>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</si>
  <si>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</si>
  <si>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</si>
  <si>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</si>
  <si>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</si>
  <si>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</si>
  <si>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5.np.</t>
  </si>
  <si>
    <t>501</t>
  </si>
  <si>
    <t>502</t>
  </si>
  <si>
    <t>506</t>
  </si>
  <si>
    <t>509</t>
  </si>
  <si>
    <t>514</t>
  </si>
  <si>
    <t>515</t>
  </si>
  <si>
    <t>vrátnice</t>
  </si>
  <si>
    <t>ocel</t>
  </si>
  <si>
    <t>166</t>
  </si>
  <si>
    <t>pokladna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</si>
  <si>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</si>
  <si>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</si>
  <si>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</si>
  <si>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</si>
  <si>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</si>
  <si>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</si>
  <si>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</si>
  <si>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</si>
  <si>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</si>
  <si>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</si>
  <si>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</si>
  <si>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</si>
  <si>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</si>
  <si>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</si>
  <si>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252</t>
  </si>
  <si>
    <t>253</t>
  </si>
  <si>
    <t>254</t>
  </si>
  <si>
    <t>255</t>
  </si>
  <si>
    <t>256</t>
  </si>
  <si>
    <t>257</t>
  </si>
  <si>
    <t>258</t>
  </si>
  <si>
    <t>315</t>
  </si>
  <si>
    <t>316</t>
  </si>
  <si>
    <t>318</t>
  </si>
  <si>
    <t>319</t>
  </si>
  <si>
    <t>320</t>
  </si>
  <si>
    <t>321</t>
  </si>
  <si>
    <t>322</t>
  </si>
  <si>
    <t>510</t>
  </si>
  <si>
    <t>511</t>
  </si>
  <si>
    <t>512</t>
  </si>
  <si>
    <t>513</t>
  </si>
  <si>
    <t>kancelář server</t>
  </si>
  <si>
    <t>317</t>
  </si>
  <si>
    <t>406</t>
  </si>
  <si>
    <t>zased.a škol.místn.</t>
  </si>
  <si>
    <t>prosklená stěna schodiště</t>
  </si>
  <si>
    <t>2np</t>
  </si>
  <si>
    <t>balkony</t>
  </si>
  <si>
    <t>stroj.VZT</t>
  </si>
  <si>
    <t>3np</t>
  </si>
  <si>
    <t>251</t>
  </si>
  <si>
    <t>keramika</t>
  </si>
  <si>
    <t>rampa+schody</t>
  </si>
  <si>
    <t>1.pp.</t>
  </si>
  <si>
    <t>Příloha č. 2 b) ZD</t>
  </si>
  <si>
    <t>Kategorie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</si>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</sst>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3" fillId="0" borderId="0" xfId="0" applyFont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0" fillId="0" borderId="10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4" fillId="0" borderId="15" xfId="0" applyNumberFormat="1" applyFont="1" applyBorder="1"/>
    <xf numFmtId="0" fontId="4" fillId="0" borderId="15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1" xfId="0" applyBorder="1" applyAlignment="1">
      <alignment horizontal="center"/>
    </xf>
    <xf numFmtId="0" fontId="2" fillId="0" borderId="26" xfId="0" applyFont="1" applyBorder="1"/>
    <xf numFmtId="0" fontId="0" fillId="0" borderId="27" xfId="0" applyBorder="1"/>
    <xf numFmtId="0" fontId="0" fillId="0" borderId="26" xfId="0" applyBorder="1"/>
    <xf numFmtId="0" fontId="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29" xfId="0" applyBorder="1"/>
    <xf numFmtId="0" fontId="0" fillId="0" borderId="30" xfId="0" applyBorder="1"/>
    <xf numFmtId="0" fontId="2" fillId="0" borderId="31" xfId="0" applyFont="1" applyBorder="1"/>
    <xf numFmtId="0" fontId="0" fillId="0" borderId="32" xfId="0" applyBorder="1"/>
    <xf numFmtId="0" fontId="4" fillId="0" borderId="0" xfId="0" applyFont="1"/>
    <xf numFmtId="0" fontId="2" fillId="0" borderId="28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3" borderId="38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" fillId="0" borderId="24" xfId="0" applyFont="1" applyBorder="1"/>
    <xf numFmtId="0" fontId="2" fillId="0" borderId="28" xfId="0" applyFont="1" applyBorder="1"/>
    <xf numFmtId="0" fontId="4" fillId="3" borderId="1" xfId="0" applyFont="1" applyFill="1" applyBorder="1" applyAlignment="1">
      <alignment vertical="center"/>
    </xf>
    <xf numFmtId="0" fontId="2" fillId="0" borderId="33" xfId="0" applyFont="1" applyBorder="1"/>
    <xf numFmtId="0" fontId="2" fillId="0" borderId="15" xfId="0" applyFont="1" applyBorder="1"/>
    <xf numFmtId="49" fontId="0" fillId="0" borderId="8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1" xfId="0" applyFont="1" applyBorder="1"/>
    <xf numFmtId="4" fontId="4" fillId="0" borderId="13" xfId="0" applyNumberFormat="1" applyFont="1" applyBorder="1"/>
    <xf numFmtId="0" fontId="2" fillId="0" borderId="2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4" fontId="2" fillId="0" borderId="0" xfId="0" applyNumberFormat="1" applyFont="1" applyFill="1" applyBorder="1"/>
    <xf numFmtId="0" fontId="0" fillId="0" borderId="15" xfId="0" applyBorder="1" applyAlignment="1">
      <alignment wrapText="1"/>
    </xf>
    <xf numFmtId="0" fontId="6" fillId="0" borderId="33" xfId="0" applyFont="1" applyBorder="1"/>
    <xf numFmtId="0" fontId="7" fillId="0" borderId="28" xfId="0" applyFont="1" applyBorder="1"/>
    <xf numFmtId="0" fontId="7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39" xfId="0" applyFont="1" applyBorder="1"/>
    <xf numFmtId="0" fontId="9" fillId="0" borderId="16" xfId="0" applyFont="1" applyBorder="1"/>
    <xf numFmtId="0" fontId="9" fillId="0" borderId="40" xfId="0" applyFont="1" applyBorder="1"/>
    <xf numFmtId="0" fontId="9" fillId="0" borderId="13" xfId="0" applyFont="1" applyBorder="1"/>
    <xf numFmtId="0" fontId="9" fillId="0" borderId="41" xfId="0" applyFont="1" applyBorder="1"/>
    <xf numFmtId="0" fontId="9" fillId="0" borderId="36" xfId="0" applyFont="1" applyBorder="1"/>
    <xf numFmtId="0" fontId="9" fillId="0" borderId="2" xfId="0" applyFont="1" applyBorder="1"/>
    <xf numFmtId="0" fontId="9" fillId="0" borderId="35" xfId="0" applyFont="1" applyBorder="1"/>
    <xf numFmtId="49" fontId="0" fillId="0" borderId="2" xfId="0" applyNumberFormat="1" applyBorder="1" applyAlignment="1">
      <alignment horizontal="center"/>
    </xf>
    <xf numFmtId="0" fontId="0" fillId="0" borderId="42" xfId="0" applyBorder="1"/>
    <xf numFmtId="49" fontId="0" fillId="0" borderId="42" xfId="0" applyNumberFormat="1" applyBorder="1" applyAlignment="1">
      <alignment horizontal="center"/>
    </xf>
    <xf numFmtId="0" fontId="0" fillId="0" borderId="43" xfId="0" applyBorder="1"/>
    <xf numFmtId="0" fontId="0" fillId="0" borderId="40" xfId="0" applyBorder="1"/>
    <xf numFmtId="0" fontId="9" fillId="0" borderId="44" xfId="0" applyFont="1" applyBorder="1"/>
    <xf numFmtId="0" fontId="9" fillId="0" borderId="20" xfId="0" applyFont="1" applyBorder="1"/>
    <xf numFmtId="0" fontId="9" fillId="0" borderId="4" xfId="0" applyFont="1" applyBorder="1"/>
    <xf numFmtId="0" fontId="9" fillId="0" borderId="17" xfId="0" applyFont="1" applyBorder="1"/>
    <xf numFmtId="49" fontId="9" fillId="0" borderId="2" xfId="0" applyNumberFormat="1" applyFont="1" applyBorder="1" applyAlignment="1">
      <alignment horizontal="center"/>
    </xf>
    <xf numFmtId="0" fontId="2" fillId="0" borderId="12" xfId="0" applyFont="1" applyBorder="1"/>
    <xf numFmtId="0" fontId="9" fillId="0" borderId="45" xfId="0" applyFont="1" applyBorder="1"/>
    <xf numFmtId="0" fontId="9" fillId="0" borderId="46" xfId="0" applyFont="1" applyBorder="1"/>
    <xf numFmtId="0" fontId="3" fillId="2" borderId="23" xfId="0" applyFont="1" applyFill="1" applyBorder="1"/>
    <xf numFmtId="0" fontId="0" fillId="0" borderId="47" xfId="0" applyBorder="1"/>
    <xf numFmtId="0" fontId="0" fillId="0" borderId="46" xfId="0" applyBorder="1"/>
    <xf numFmtId="0" fontId="0" fillId="0" borderId="48" xfId="0" applyBorder="1"/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0" fillId="0" borderId="31" xfId="0" applyBorder="1"/>
    <xf numFmtId="0" fontId="0" fillId="0" borderId="38" xfId="0" applyBorder="1"/>
    <xf numFmtId="0" fontId="3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8" xfId="0" applyFill="1" applyBorder="1" applyAlignment="1">
      <alignment/>
    </xf>
    <xf numFmtId="0" fontId="3" fillId="4" borderId="28" xfId="0" applyFont="1" applyFill="1" applyBorder="1"/>
    <xf numFmtId="0" fontId="8" fillId="0" borderId="4" xfId="0" applyFont="1" applyBorder="1"/>
    <xf numFmtId="0" fontId="8" fillId="0" borderId="53" xfId="0" applyFont="1" applyBorder="1"/>
    <xf numFmtId="0" fontId="6" fillId="0" borderId="28" xfId="0" applyFont="1" applyBorder="1"/>
    <xf numFmtId="0" fontId="6" fillId="0" borderId="1" xfId="0" applyFont="1" applyBorder="1"/>
    <xf numFmtId="0" fontId="6" fillId="0" borderId="15" xfId="0" applyFont="1" applyBorder="1"/>
    <xf numFmtId="0" fontId="0" fillId="0" borderId="2" xfId="0" applyNumberFormat="1" applyBorder="1" applyAlignment="1">
      <alignment horizontal="center"/>
    </xf>
    <xf numFmtId="0" fontId="9" fillId="0" borderId="0" xfId="0" applyFont="1" applyBorder="1"/>
    <xf numFmtId="0" fontId="9" fillId="0" borderId="22" xfId="0" applyFont="1" applyBorder="1"/>
    <xf numFmtId="0" fontId="9" fillId="0" borderId="37" xfId="0" applyFont="1" applyBorder="1"/>
    <xf numFmtId="0" fontId="9" fillId="0" borderId="6" xfId="0" applyFont="1" applyBorder="1"/>
    <xf numFmtId="49" fontId="9" fillId="0" borderId="39" xfId="0" applyNumberFormat="1" applyFont="1" applyBorder="1" applyAlignment="1">
      <alignment horizontal="center"/>
    </xf>
    <xf numFmtId="0" fontId="9" fillId="0" borderId="54" xfId="0" applyFont="1" applyBorder="1"/>
    <xf numFmtId="0" fontId="9" fillId="0" borderId="8" xfId="0" applyFont="1" applyBorder="1"/>
    <xf numFmtId="0" fontId="0" fillId="0" borderId="39" xfId="0" applyBorder="1"/>
    <xf numFmtId="49" fontId="9" fillId="0" borderId="8" xfId="0" applyNumberFormat="1" applyFont="1" applyBorder="1" applyAlignment="1">
      <alignment horizontal="center"/>
    </xf>
    <xf numFmtId="0" fontId="9" fillId="0" borderId="18" xfId="0" applyFont="1" applyBorder="1"/>
    <xf numFmtId="0" fontId="4" fillId="3" borderId="14" xfId="0" applyFont="1" applyFill="1" applyBorder="1" applyAlignment="1">
      <alignment vertical="center"/>
    </xf>
    <xf numFmtId="0" fontId="2" fillId="0" borderId="14" xfId="0" applyFont="1" applyBorder="1"/>
    <xf numFmtId="0" fontId="4" fillId="5" borderId="12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3" fillId="5" borderId="12" xfId="0" applyFont="1" applyFill="1" applyBorder="1"/>
    <xf numFmtId="0" fontId="0" fillId="5" borderId="14" xfId="0" applyFill="1" applyBorder="1"/>
    <xf numFmtId="0" fontId="0" fillId="5" borderId="14" xfId="0" applyFill="1" applyBorder="1" applyAlignment="1">
      <alignment/>
    </xf>
    <xf numFmtId="0" fontId="3" fillId="5" borderId="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3" fillId="5" borderId="28" xfId="0" applyFont="1" applyFill="1" applyBorder="1"/>
    <xf numFmtId="0" fontId="2" fillId="5" borderId="20" xfId="0" applyFont="1" applyFill="1" applyBorder="1"/>
    <xf numFmtId="0" fontId="4" fillId="5" borderId="41" xfId="0" applyFont="1" applyFill="1" applyBorder="1" applyAlignment="1">
      <alignment horizontal="center"/>
    </xf>
    <xf numFmtId="4" fontId="4" fillId="5" borderId="41" xfId="0" applyNumberFormat="1" applyFont="1" applyFill="1" applyBorder="1"/>
    <xf numFmtId="0" fontId="2" fillId="6" borderId="13" xfId="0" applyFont="1" applyFill="1" applyBorder="1"/>
    <xf numFmtId="0" fontId="4" fillId="6" borderId="35" xfId="0" applyFont="1" applyFill="1" applyBorder="1" applyAlignment="1">
      <alignment horizontal="center"/>
    </xf>
    <xf numFmtId="4" fontId="4" fillId="6" borderId="35" xfId="0" applyNumberFormat="1" applyFont="1" applyFill="1" applyBorder="1"/>
    <xf numFmtId="0" fontId="2" fillId="7" borderId="13" xfId="0" applyFont="1" applyFill="1" applyBorder="1"/>
    <xf numFmtId="0" fontId="4" fillId="7" borderId="35" xfId="0" applyFont="1" applyFill="1" applyBorder="1" applyAlignment="1">
      <alignment horizontal="center"/>
    </xf>
    <xf numFmtId="4" fontId="4" fillId="7" borderId="35" xfId="0" applyNumberFormat="1" applyFont="1" applyFill="1" applyBorder="1"/>
    <xf numFmtId="0" fontId="3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8" xfId="0" applyFill="1" applyBorder="1" applyAlignment="1">
      <alignment/>
    </xf>
    <xf numFmtId="0" fontId="3" fillId="7" borderId="28" xfId="0" applyFont="1" applyFill="1" applyBorder="1"/>
    <xf numFmtId="0" fontId="2" fillId="8" borderId="13" xfId="0" applyFont="1" applyFill="1" applyBorder="1"/>
    <xf numFmtId="0" fontId="4" fillId="8" borderId="35" xfId="0" applyFont="1" applyFill="1" applyBorder="1" applyAlignment="1">
      <alignment horizontal="center"/>
    </xf>
    <xf numFmtId="4" fontId="4" fillId="8" borderId="35" xfId="0" applyNumberFormat="1" applyFont="1" applyFill="1" applyBorder="1"/>
    <xf numFmtId="0" fontId="3" fillId="9" borderId="12" xfId="0" applyFont="1" applyFill="1" applyBorder="1" applyAlignment="1">
      <alignment/>
    </xf>
    <xf numFmtId="0" fontId="0" fillId="9" borderId="24" xfId="0" applyFill="1" applyBorder="1" applyAlignment="1">
      <alignment/>
    </xf>
    <xf numFmtId="0" fontId="0" fillId="9" borderId="1" xfId="0" applyFill="1" applyBorder="1" applyAlignment="1">
      <alignment/>
    </xf>
    <xf numFmtId="0" fontId="3" fillId="9" borderId="1" xfId="0" applyFont="1" applyFill="1" applyBorder="1"/>
    <xf numFmtId="0" fontId="2" fillId="9" borderId="22" xfId="0" applyFont="1" applyFill="1" applyBorder="1"/>
    <xf numFmtId="0" fontId="4" fillId="9" borderId="13" xfId="0" applyFont="1" applyFill="1" applyBorder="1" applyAlignment="1">
      <alignment horizontal="center"/>
    </xf>
    <xf numFmtId="4" fontId="4" fillId="9" borderId="13" xfId="0" applyNumberFormat="1" applyFont="1" applyFill="1" applyBorder="1"/>
    <xf numFmtId="0" fontId="0" fillId="0" borderId="1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10" borderId="12" xfId="0" applyFont="1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10" borderId="15" xfId="0" applyFill="1" applyBorder="1" applyAlignment="1">
      <alignment horizontal="left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55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4" fillId="9" borderId="55" xfId="0" applyFont="1" applyFill="1" applyBorder="1" applyAlignment="1">
      <alignment vertical="center"/>
    </xf>
    <xf numFmtId="0" fontId="0" fillId="0" borderId="56" xfId="0" applyBorder="1"/>
    <xf numFmtId="0" fontId="0" fillId="0" borderId="57" xfId="0" applyBorder="1"/>
    <xf numFmtId="0" fontId="2" fillId="5" borderId="23" xfId="0" applyFont="1" applyFill="1" applyBorder="1" applyAlignment="1">
      <alignment/>
    </xf>
    <xf numFmtId="0" fontId="2" fillId="0" borderId="38" xfId="0" applyFont="1" applyBorder="1"/>
    <xf numFmtId="0" fontId="9" fillId="0" borderId="56" xfId="0" applyFont="1" applyBorder="1"/>
    <xf numFmtId="0" fontId="9" fillId="0" borderId="57" xfId="0" applyFont="1" applyBorder="1"/>
    <xf numFmtId="0" fontId="9" fillId="0" borderId="58" xfId="0" applyFont="1" applyBorder="1"/>
    <xf numFmtId="0" fontId="9" fillId="0" borderId="59" xfId="0" applyFont="1" applyBorder="1"/>
    <xf numFmtId="0" fontId="7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6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4" fillId="5" borderId="0" xfId="0" applyNumberFormat="1" applyFont="1" applyFill="1" applyBorder="1" applyAlignment="1">
      <alignment horizontal="center" vertical="center"/>
    </xf>
    <xf numFmtId="4" fontId="4" fillId="6" borderId="0" xfId="0" applyNumberFormat="1" applyFont="1" applyFill="1" applyBorder="1" applyAlignment="1">
      <alignment horizontal="center" vertical="center"/>
    </xf>
    <xf numFmtId="4" fontId="4" fillId="7" borderId="0" xfId="0" applyNumberFormat="1" applyFont="1" applyFill="1" applyBorder="1" applyAlignment="1">
      <alignment horizontal="center" vertical="center"/>
    </xf>
    <xf numFmtId="4" fontId="4" fillId="8" borderId="0" xfId="0" applyNumberFormat="1" applyFont="1" applyFill="1" applyBorder="1" applyAlignment="1">
      <alignment horizontal="center" vertical="center"/>
    </xf>
    <xf numFmtId="4" fontId="4" fillId="9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43"/>
  <sheetViews>
    <sheetView tabSelected="1" workbookViewId="0" topLeftCell="A191">
      <selection activeCell="R219" sqref="R219"/>
    </sheetView>
  </sheetViews>
  <sheetFormatPr defaultColWidth="9.140625" defaultRowHeight="15"/>
  <cols>
    <col min="1" max="1" width="2.140625" style="0" customWidth="1"/>
    <col min="2" max="2" width="6.00390625" style="0" customWidth="1"/>
    <col min="3" max="3" width="8.28125" style="0" customWidth="1"/>
    <col min="4" max="4" width="13.00390625" style="0" customWidth="1"/>
    <col min="5" max="5" width="17.57421875" style="0" customWidth="1"/>
    <col min="6" max="6" width="17.7109375" style="0" customWidth="1"/>
    <col min="7" max="7" width="17.7109375" style="0" hidden="1" customWidth="1"/>
    <col min="8" max="8" width="13.28125" style="0" customWidth="1"/>
    <col min="9" max="9" width="13.28125" style="200" customWidth="1"/>
    <col min="10" max="10" width="14.00390625" style="0" customWidth="1"/>
    <col min="11" max="11" width="14.57421875" style="0" customWidth="1"/>
    <col min="12" max="12" width="14.28125" style="0" customWidth="1"/>
    <col min="13" max="13" width="9.7109375" style="0" customWidth="1"/>
    <col min="14" max="14" width="14.8515625" style="0" customWidth="1"/>
    <col min="15" max="15" width="10.28125" style="0" customWidth="1"/>
  </cols>
  <sheetData>
    <row r="1" ht="4.5" customHeight="1" thickBot="1"/>
    <row r="2" spans="2:9" ht="16.5" thickBot="1">
      <c r="B2" s="173" t="s">
        <v>28</v>
      </c>
      <c r="C2" s="174"/>
      <c r="D2" s="174"/>
      <c r="E2" s="175"/>
      <c r="H2" s="19" t="s">
        <v>281</v>
      </c>
      <c r="I2" s="201"/>
    </row>
    <row r="3" spans="10:11" ht="11.25" customHeight="1" thickBot="1">
      <c r="J3" s="37"/>
      <c r="K3" s="37"/>
    </row>
    <row r="4" spans="2:15" ht="45.75" thickBot="1">
      <c r="B4" s="1" t="s">
        <v>0</v>
      </c>
      <c r="C4" s="2" t="s">
        <v>1</v>
      </c>
      <c r="D4" s="81" t="s">
        <v>13</v>
      </c>
      <c r="E4" s="2" t="s">
        <v>2</v>
      </c>
      <c r="F4" s="2" t="s">
        <v>3</v>
      </c>
      <c r="G4" s="2"/>
      <c r="H4" s="2" t="s">
        <v>4</v>
      </c>
      <c r="I4" s="2" t="s">
        <v>282</v>
      </c>
      <c r="J4" s="51" t="s">
        <v>31</v>
      </c>
      <c r="K4" s="66" t="s">
        <v>22</v>
      </c>
      <c r="L4" s="66" t="s">
        <v>29</v>
      </c>
      <c r="M4" s="66" t="s">
        <v>23</v>
      </c>
      <c r="N4" s="66" t="s">
        <v>30</v>
      </c>
      <c r="O4" s="66" t="s">
        <v>23</v>
      </c>
    </row>
    <row r="5" spans="2:15" ht="3.75" customHeight="1" thickBot="1">
      <c r="B5" s="16"/>
      <c r="C5" s="20"/>
      <c r="D5" s="20"/>
      <c r="E5" s="20"/>
      <c r="F5" s="20"/>
      <c r="G5" s="20"/>
      <c r="H5" s="20"/>
      <c r="I5" s="202"/>
      <c r="J5" s="16"/>
      <c r="K5" s="21"/>
      <c r="L5" s="16"/>
      <c r="M5" s="20"/>
      <c r="N5" s="77"/>
      <c r="O5" s="20"/>
    </row>
    <row r="6" spans="2:15" ht="20.1" customHeight="1" thickBot="1">
      <c r="B6" s="137" t="s">
        <v>17</v>
      </c>
      <c r="C6" s="138"/>
      <c r="D6" s="139"/>
      <c r="E6" s="16"/>
      <c r="F6" s="17"/>
      <c r="G6" s="20"/>
      <c r="H6" s="20"/>
      <c r="I6" s="202"/>
      <c r="J6" s="17"/>
      <c r="K6" s="21"/>
      <c r="L6" s="16"/>
      <c r="M6" s="16"/>
      <c r="N6" s="17"/>
      <c r="O6" s="17"/>
    </row>
    <row r="7" spans="2:15" ht="3" customHeight="1" thickBot="1">
      <c r="B7" s="36"/>
      <c r="C7" s="37"/>
      <c r="D7" s="37"/>
      <c r="E7" s="37"/>
      <c r="F7" s="37"/>
      <c r="G7" s="15"/>
      <c r="H7" s="15"/>
      <c r="I7" s="203"/>
      <c r="J7" s="16"/>
      <c r="K7" s="21"/>
      <c r="L7" s="16"/>
      <c r="M7" s="20"/>
      <c r="N7" s="21"/>
      <c r="O7" s="20"/>
    </row>
    <row r="8" spans="2:16" ht="15">
      <c r="B8" s="4"/>
      <c r="C8" s="3" t="s">
        <v>34</v>
      </c>
      <c r="D8" s="65"/>
      <c r="E8" s="9" t="s">
        <v>50</v>
      </c>
      <c r="F8" s="28" t="s">
        <v>14</v>
      </c>
      <c r="G8" s="15"/>
      <c r="H8" s="31">
        <v>2.2</v>
      </c>
      <c r="I8" s="204" t="s">
        <v>283</v>
      </c>
      <c r="J8" s="55"/>
      <c r="K8" s="56"/>
      <c r="L8" s="18"/>
      <c r="M8" s="55"/>
      <c r="N8" s="56">
        <v>2</v>
      </c>
      <c r="O8" s="56">
        <v>0.5</v>
      </c>
      <c r="P8" s="82"/>
    </row>
    <row r="9" spans="2:15" ht="15">
      <c r="B9" s="5"/>
      <c r="C9" s="3" t="s">
        <v>34</v>
      </c>
      <c r="D9" s="65"/>
      <c r="E9" s="9" t="s">
        <v>39</v>
      </c>
      <c r="F9" s="27" t="s">
        <v>14</v>
      </c>
      <c r="G9" s="188"/>
      <c r="H9" s="18">
        <v>1.2</v>
      </c>
      <c r="I9" s="205" t="s">
        <v>283</v>
      </c>
      <c r="J9" s="55"/>
      <c r="K9" s="56"/>
      <c r="L9" s="18"/>
      <c r="M9" s="56"/>
      <c r="N9" s="56">
        <v>1</v>
      </c>
      <c r="O9" s="56">
        <v>0.2</v>
      </c>
    </row>
    <row r="10" spans="2:15" ht="15">
      <c r="B10" s="5"/>
      <c r="C10" s="3" t="s">
        <v>34</v>
      </c>
      <c r="D10" s="91"/>
      <c r="E10" s="3" t="s">
        <v>71</v>
      </c>
      <c r="F10" s="27" t="s">
        <v>14</v>
      </c>
      <c r="G10" s="188"/>
      <c r="H10" s="18">
        <v>2.1</v>
      </c>
      <c r="I10" s="205" t="s">
        <v>283</v>
      </c>
      <c r="J10" s="55"/>
      <c r="K10" s="56"/>
      <c r="L10" s="18"/>
      <c r="M10" s="56"/>
      <c r="N10" s="56">
        <v>1</v>
      </c>
      <c r="O10" s="56">
        <v>0.2</v>
      </c>
    </row>
    <row r="11" spans="2:15" ht="15">
      <c r="B11" s="5"/>
      <c r="C11" s="3" t="s">
        <v>120</v>
      </c>
      <c r="D11" s="65" t="s">
        <v>72</v>
      </c>
      <c r="E11" s="3" t="s">
        <v>73</v>
      </c>
      <c r="F11" s="28" t="s">
        <v>14</v>
      </c>
      <c r="G11" s="189"/>
      <c r="H11" s="18">
        <v>98</v>
      </c>
      <c r="I11" s="205" t="s">
        <v>283</v>
      </c>
      <c r="J11" s="55" t="s">
        <v>74</v>
      </c>
      <c r="K11" s="56">
        <v>42.76</v>
      </c>
      <c r="L11" s="18"/>
      <c r="M11" s="55"/>
      <c r="N11" s="56">
        <v>3</v>
      </c>
      <c r="O11" s="56">
        <v>1.5</v>
      </c>
    </row>
    <row r="12" spans="2:15" ht="15">
      <c r="B12" s="8"/>
      <c r="C12" s="3" t="s">
        <v>120</v>
      </c>
      <c r="D12" s="65" t="s">
        <v>75</v>
      </c>
      <c r="E12" s="9" t="s">
        <v>15</v>
      </c>
      <c r="F12" s="28" t="s">
        <v>14</v>
      </c>
      <c r="G12" s="189"/>
      <c r="H12" s="18">
        <v>14.4</v>
      </c>
      <c r="I12" s="205" t="s">
        <v>283</v>
      </c>
      <c r="J12" s="55" t="s">
        <v>76</v>
      </c>
      <c r="K12" s="56">
        <v>7.56</v>
      </c>
      <c r="L12" s="18"/>
      <c r="M12" s="56"/>
      <c r="N12" s="56"/>
      <c r="O12" s="56"/>
    </row>
    <row r="13" spans="2:15" ht="15">
      <c r="B13" s="8"/>
      <c r="C13" s="3" t="s">
        <v>120</v>
      </c>
      <c r="D13" s="65" t="s">
        <v>77</v>
      </c>
      <c r="E13" s="9" t="s">
        <v>78</v>
      </c>
      <c r="F13" s="27" t="s">
        <v>14</v>
      </c>
      <c r="G13" s="188"/>
      <c r="H13" s="18">
        <v>5.78</v>
      </c>
      <c r="I13" s="205" t="s">
        <v>283</v>
      </c>
      <c r="J13" s="55"/>
      <c r="K13" s="56"/>
      <c r="L13" s="18"/>
      <c r="M13" s="56"/>
      <c r="N13" s="56">
        <v>1</v>
      </c>
      <c r="O13" s="56">
        <v>0.2</v>
      </c>
    </row>
    <row r="14" spans="2:15" ht="15">
      <c r="B14" s="8"/>
      <c r="C14" s="3" t="s">
        <v>120</v>
      </c>
      <c r="D14" s="65" t="s">
        <v>79</v>
      </c>
      <c r="E14" s="9" t="s">
        <v>71</v>
      </c>
      <c r="F14" s="28" t="s">
        <v>14</v>
      </c>
      <c r="G14" s="189"/>
      <c r="H14" s="18">
        <v>3.73</v>
      </c>
      <c r="I14" s="205" t="s">
        <v>283</v>
      </c>
      <c r="J14" s="55" t="s">
        <v>41</v>
      </c>
      <c r="K14" s="56">
        <v>1.27</v>
      </c>
      <c r="L14" s="18"/>
      <c r="M14" s="56"/>
      <c r="N14" s="56">
        <v>1</v>
      </c>
      <c r="O14" s="56">
        <v>0.2</v>
      </c>
    </row>
    <row r="15" spans="2:15" ht="15">
      <c r="B15" s="8"/>
      <c r="C15" s="3" t="s">
        <v>120</v>
      </c>
      <c r="D15" s="65" t="s">
        <v>80</v>
      </c>
      <c r="E15" s="9" t="s">
        <v>39</v>
      </c>
      <c r="F15" s="28" t="s">
        <v>14</v>
      </c>
      <c r="G15" s="189"/>
      <c r="H15" s="18">
        <v>2.28</v>
      </c>
      <c r="I15" s="205" t="s">
        <v>283</v>
      </c>
      <c r="J15" s="55" t="s">
        <v>41</v>
      </c>
      <c r="K15" s="56">
        <v>1.27</v>
      </c>
      <c r="L15" s="18"/>
      <c r="M15" s="56"/>
      <c r="N15" s="56">
        <v>1</v>
      </c>
      <c r="O15" s="56">
        <v>0.2</v>
      </c>
    </row>
    <row r="16" spans="2:15" ht="15">
      <c r="B16" s="8"/>
      <c r="C16" s="9" t="s">
        <v>120</v>
      </c>
      <c r="D16" s="65" t="s">
        <v>89</v>
      </c>
      <c r="E16" s="9" t="s">
        <v>15</v>
      </c>
      <c r="F16" s="28" t="s">
        <v>14</v>
      </c>
      <c r="G16" s="189"/>
      <c r="H16" s="18">
        <v>39.34</v>
      </c>
      <c r="I16" s="205" t="s">
        <v>283</v>
      </c>
      <c r="J16" s="55" t="s">
        <v>76</v>
      </c>
      <c r="K16" s="56">
        <v>7.56</v>
      </c>
      <c r="L16" s="18">
        <v>5</v>
      </c>
      <c r="M16" s="56">
        <v>18</v>
      </c>
      <c r="N16" s="56"/>
      <c r="O16" s="56"/>
    </row>
    <row r="17" spans="2:15" ht="15">
      <c r="B17" s="8"/>
      <c r="C17" s="9" t="s">
        <v>120</v>
      </c>
      <c r="D17" s="65" t="s">
        <v>90</v>
      </c>
      <c r="E17" s="9" t="s">
        <v>71</v>
      </c>
      <c r="F17" s="28" t="s">
        <v>14</v>
      </c>
      <c r="G17" s="189"/>
      <c r="H17" s="18">
        <v>4.79</v>
      </c>
      <c r="I17" s="205" t="s">
        <v>283</v>
      </c>
      <c r="J17" s="55"/>
      <c r="K17" s="56"/>
      <c r="L17" s="18"/>
      <c r="M17" s="55"/>
      <c r="N17" s="56">
        <v>2</v>
      </c>
      <c r="O17" s="56">
        <v>0.4</v>
      </c>
    </row>
    <row r="18" spans="2:15" ht="15">
      <c r="B18" s="8"/>
      <c r="C18" s="9" t="s">
        <v>120</v>
      </c>
      <c r="D18" s="65" t="s">
        <v>91</v>
      </c>
      <c r="E18" s="9" t="s">
        <v>39</v>
      </c>
      <c r="F18" s="28" t="s">
        <v>14</v>
      </c>
      <c r="G18" s="189"/>
      <c r="H18" s="18">
        <v>1.2</v>
      </c>
      <c r="I18" s="205" t="s">
        <v>283</v>
      </c>
      <c r="J18" s="55"/>
      <c r="K18" s="56"/>
      <c r="L18" s="18"/>
      <c r="M18" s="56"/>
      <c r="N18" s="56">
        <v>1</v>
      </c>
      <c r="O18" s="56">
        <v>0.2</v>
      </c>
    </row>
    <row r="19" spans="2:15" ht="15">
      <c r="B19" s="8"/>
      <c r="C19" s="9" t="s">
        <v>120</v>
      </c>
      <c r="D19" s="65" t="s">
        <v>92</v>
      </c>
      <c r="E19" s="9" t="s">
        <v>39</v>
      </c>
      <c r="F19" s="28" t="s">
        <v>14</v>
      </c>
      <c r="G19" s="189"/>
      <c r="H19" s="18">
        <v>1.8</v>
      </c>
      <c r="I19" s="205" t="s">
        <v>283</v>
      </c>
      <c r="J19" s="55"/>
      <c r="K19" s="56"/>
      <c r="L19" s="18"/>
      <c r="M19" s="55"/>
      <c r="N19" s="56">
        <v>1</v>
      </c>
      <c r="O19" s="56">
        <v>0.2</v>
      </c>
    </row>
    <row r="20" spans="2:15" ht="15">
      <c r="B20" s="8"/>
      <c r="C20" s="9" t="s">
        <v>120</v>
      </c>
      <c r="D20" s="65" t="s">
        <v>93</v>
      </c>
      <c r="E20" s="9" t="s">
        <v>78</v>
      </c>
      <c r="F20" s="28" t="s">
        <v>14</v>
      </c>
      <c r="G20" s="189"/>
      <c r="H20" s="18">
        <v>4.35</v>
      </c>
      <c r="I20" s="205" t="s">
        <v>283</v>
      </c>
      <c r="J20" s="55"/>
      <c r="K20" s="56"/>
      <c r="L20" s="18"/>
      <c r="M20" s="56"/>
      <c r="N20" s="56">
        <v>1</v>
      </c>
      <c r="O20" s="56">
        <v>0.2</v>
      </c>
    </row>
    <row r="21" spans="2:15" ht="15">
      <c r="B21" s="8"/>
      <c r="C21" s="9" t="s">
        <v>120</v>
      </c>
      <c r="D21" s="65" t="s">
        <v>94</v>
      </c>
      <c r="E21" s="9" t="s">
        <v>95</v>
      </c>
      <c r="F21" s="28" t="s">
        <v>96</v>
      </c>
      <c r="G21" s="189"/>
      <c r="H21" s="18">
        <v>7.8</v>
      </c>
      <c r="I21" s="205" t="s">
        <v>283</v>
      </c>
      <c r="J21" s="55" t="s">
        <v>70</v>
      </c>
      <c r="K21" s="56">
        <v>32.4</v>
      </c>
      <c r="L21" s="18"/>
      <c r="M21" s="56"/>
      <c r="N21" s="56"/>
      <c r="O21" s="56"/>
    </row>
    <row r="22" spans="2:15" ht="15">
      <c r="B22" s="8"/>
      <c r="C22" s="9" t="s">
        <v>120</v>
      </c>
      <c r="D22" s="65" t="s">
        <v>97</v>
      </c>
      <c r="E22" s="9" t="s">
        <v>98</v>
      </c>
      <c r="F22" s="28" t="s">
        <v>99</v>
      </c>
      <c r="G22" s="189"/>
      <c r="H22" s="18">
        <v>37.8</v>
      </c>
      <c r="I22" s="205" t="s">
        <v>283</v>
      </c>
      <c r="J22" s="55" t="s">
        <v>70</v>
      </c>
      <c r="K22" s="56"/>
      <c r="L22" s="18"/>
      <c r="M22" s="56"/>
      <c r="N22" s="56">
        <v>2</v>
      </c>
      <c r="O22" s="56">
        <v>0.4</v>
      </c>
    </row>
    <row r="23" spans="2:15" ht="15">
      <c r="B23" s="8"/>
      <c r="C23" s="9" t="s">
        <v>120</v>
      </c>
      <c r="D23" s="65" t="s">
        <v>100</v>
      </c>
      <c r="E23" s="9" t="s">
        <v>33</v>
      </c>
      <c r="F23" s="28" t="s">
        <v>14</v>
      </c>
      <c r="G23" s="189"/>
      <c r="H23" s="18">
        <v>13.8</v>
      </c>
      <c r="I23" s="205" t="s">
        <v>283</v>
      </c>
      <c r="J23" s="55" t="s">
        <v>101</v>
      </c>
      <c r="K23" s="56">
        <v>26.88</v>
      </c>
      <c r="L23" s="18"/>
      <c r="M23" s="56"/>
      <c r="N23" s="56">
        <v>2</v>
      </c>
      <c r="O23" s="56">
        <v>0.4</v>
      </c>
    </row>
    <row r="24" spans="2:15" ht="15">
      <c r="B24" s="8"/>
      <c r="C24" s="9" t="s">
        <v>120</v>
      </c>
      <c r="D24" s="65" t="s">
        <v>102</v>
      </c>
      <c r="E24" s="9" t="s">
        <v>103</v>
      </c>
      <c r="F24" s="28" t="s">
        <v>87</v>
      </c>
      <c r="G24" s="189"/>
      <c r="H24" s="18">
        <v>3</v>
      </c>
      <c r="I24" s="205" t="s">
        <v>283</v>
      </c>
      <c r="J24" s="55"/>
      <c r="K24" s="56"/>
      <c r="L24" s="18"/>
      <c r="M24" s="55"/>
      <c r="N24" s="56"/>
      <c r="O24" s="56"/>
    </row>
    <row r="25" spans="2:15" ht="15">
      <c r="B25" s="8"/>
      <c r="C25" s="9" t="s">
        <v>120</v>
      </c>
      <c r="D25" s="65" t="s">
        <v>104</v>
      </c>
      <c r="E25" s="9" t="s">
        <v>105</v>
      </c>
      <c r="F25" s="28" t="s">
        <v>14</v>
      </c>
      <c r="G25" s="189"/>
      <c r="H25" s="18">
        <v>48.6</v>
      </c>
      <c r="I25" s="205" t="s">
        <v>283</v>
      </c>
      <c r="J25" s="55" t="s">
        <v>70</v>
      </c>
      <c r="K25" s="56">
        <v>77.22</v>
      </c>
      <c r="L25" s="18">
        <v>12</v>
      </c>
      <c r="M25" s="55">
        <v>4.32</v>
      </c>
      <c r="N25" s="56"/>
      <c r="O25" s="56"/>
    </row>
    <row r="26" spans="2:15" ht="15">
      <c r="B26" s="8"/>
      <c r="C26" s="9" t="s">
        <v>120</v>
      </c>
      <c r="D26" s="91" t="s">
        <v>106</v>
      </c>
      <c r="E26" s="3" t="s">
        <v>107</v>
      </c>
      <c r="F26" s="27" t="s">
        <v>14</v>
      </c>
      <c r="G26" s="188"/>
      <c r="H26" s="18">
        <v>3.6</v>
      </c>
      <c r="I26" s="205" t="s">
        <v>283</v>
      </c>
      <c r="J26" s="198" t="s">
        <v>70</v>
      </c>
      <c r="K26" s="3">
        <v>0.4</v>
      </c>
      <c r="L26" s="3"/>
      <c r="M26" s="3"/>
      <c r="N26" s="3">
        <v>1</v>
      </c>
      <c r="O26" s="3">
        <v>0.2</v>
      </c>
    </row>
    <row r="27" spans="2:15" ht="15">
      <c r="B27" s="8"/>
      <c r="C27" s="9" t="s">
        <v>120</v>
      </c>
      <c r="D27" s="93" t="s">
        <v>108</v>
      </c>
      <c r="E27" s="92" t="s">
        <v>112</v>
      </c>
      <c r="F27" s="94" t="s">
        <v>14</v>
      </c>
      <c r="G27" s="15"/>
      <c r="H27" s="18">
        <v>1.8</v>
      </c>
      <c r="I27" s="205" t="s">
        <v>283</v>
      </c>
      <c r="J27" s="56" t="s">
        <v>70</v>
      </c>
      <c r="K27" s="56"/>
      <c r="L27" s="95"/>
      <c r="M27" s="56"/>
      <c r="N27" s="56">
        <v>1</v>
      </c>
      <c r="O27" s="56">
        <v>0.2</v>
      </c>
    </row>
    <row r="28" spans="2:15" ht="15">
      <c r="B28" s="8"/>
      <c r="C28" s="9" t="s">
        <v>120</v>
      </c>
      <c r="D28" s="65" t="s">
        <v>109</v>
      </c>
      <c r="E28" s="9" t="s">
        <v>39</v>
      </c>
      <c r="F28" s="94" t="s">
        <v>14</v>
      </c>
      <c r="G28" s="15"/>
      <c r="H28" s="18">
        <v>1.1</v>
      </c>
      <c r="I28" s="205" t="s">
        <v>283</v>
      </c>
      <c r="J28" s="56" t="s">
        <v>70</v>
      </c>
      <c r="K28" s="56">
        <v>0.4</v>
      </c>
      <c r="L28" s="18"/>
      <c r="M28" s="56"/>
      <c r="N28" s="56">
        <v>1</v>
      </c>
      <c r="O28" s="56">
        <v>0.2</v>
      </c>
    </row>
    <row r="29" spans="2:15" ht="15">
      <c r="B29" s="8"/>
      <c r="C29" s="9" t="s">
        <v>120</v>
      </c>
      <c r="D29" s="65" t="s">
        <v>110</v>
      </c>
      <c r="E29" s="9" t="s">
        <v>111</v>
      </c>
      <c r="F29" s="28" t="s">
        <v>14</v>
      </c>
      <c r="G29" s="189"/>
      <c r="H29" s="18">
        <v>126.3</v>
      </c>
      <c r="I29" s="205" t="s">
        <v>283</v>
      </c>
      <c r="J29" s="55" t="s">
        <v>70</v>
      </c>
      <c r="K29" s="56">
        <v>46.8</v>
      </c>
      <c r="L29" s="18"/>
      <c r="M29" s="56"/>
      <c r="N29" s="56"/>
      <c r="O29" s="56"/>
    </row>
    <row r="30" spans="2:15" ht="15">
      <c r="B30" s="8"/>
      <c r="C30" s="9" t="s">
        <v>120</v>
      </c>
      <c r="D30" s="65" t="s">
        <v>113</v>
      </c>
      <c r="E30" s="9" t="s">
        <v>82</v>
      </c>
      <c r="F30" s="28" t="s">
        <v>46</v>
      </c>
      <c r="G30" s="189"/>
      <c r="H30" s="18">
        <v>26.8</v>
      </c>
      <c r="I30" s="205" t="s">
        <v>283</v>
      </c>
      <c r="J30" s="55" t="s">
        <v>70</v>
      </c>
      <c r="K30" s="56">
        <v>9.36</v>
      </c>
      <c r="L30" s="18">
        <v>11</v>
      </c>
      <c r="M30" s="56">
        <v>3.96</v>
      </c>
      <c r="N30" s="56"/>
      <c r="O30" s="56"/>
    </row>
    <row r="31" spans="2:15" ht="15">
      <c r="B31" s="8"/>
      <c r="C31" s="9" t="s">
        <v>120</v>
      </c>
      <c r="D31" s="65" t="s">
        <v>114</v>
      </c>
      <c r="E31" s="9" t="s">
        <v>82</v>
      </c>
      <c r="F31" s="28" t="s">
        <v>46</v>
      </c>
      <c r="G31" s="189"/>
      <c r="H31" s="18">
        <v>20.8</v>
      </c>
      <c r="I31" s="205" t="s">
        <v>283</v>
      </c>
      <c r="J31" s="55" t="s">
        <v>70</v>
      </c>
      <c r="K31" s="56">
        <v>16.96</v>
      </c>
      <c r="L31" s="18">
        <v>8</v>
      </c>
      <c r="M31" s="56">
        <v>2.88</v>
      </c>
      <c r="N31" s="56"/>
      <c r="O31" s="56"/>
    </row>
    <row r="32" spans="2:15" ht="15">
      <c r="B32" s="8"/>
      <c r="C32" s="9" t="s">
        <v>120</v>
      </c>
      <c r="D32" s="65" t="s">
        <v>115</v>
      </c>
      <c r="E32" s="9" t="s">
        <v>78</v>
      </c>
      <c r="F32" s="28" t="s">
        <v>14</v>
      </c>
      <c r="G32" s="189"/>
      <c r="H32" s="18">
        <v>3.3</v>
      </c>
      <c r="I32" s="205" t="s">
        <v>283</v>
      </c>
      <c r="J32" s="55"/>
      <c r="K32" s="56"/>
      <c r="L32" s="18"/>
      <c r="M32" s="56"/>
      <c r="N32" s="56"/>
      <c r="O32" s="56"/>
    </row>
    <row r="33" spans="2:15" ht="15">
      <c r="B33" s="8"/>
      <c r="C33" s="9" t="s">
        <v>120</v>
      </c>
      <c r="D33" s="65" t="s">
        <v>116</v>
      </c>
      <c r="E33" s="9" t="s">
        <v>117</v>
      </c>
      <c r="F33" s="28" t="s">
        <v>87</v>
      </c>
      <c r="G33" s="189"/>
      <c r="H33" s="18">
        <v>22.8</v>
      </c>
      <c r="I33" s="205" t="s">
        <v>283</v>
      </c>
      <c r="J33" s="55" t="s">
        <v>70</v>
      </c>
      <c r="K33" s="56">
        <v>22.61</v>
      </c>
      <c r="L33" s="18">
        <v>11</v>
      </c>
      <c r="M33" s="56">
        <v>3.96</v>
      </c>
      <c r="N33" s="56"/>
      <c r="O33" s="56"/>
    </row>
    <row r="34" spans="2:15" ht="15">
      <c r="B34" s="8"/>
      <c r="C34" s="9" t="s">
        <v>120</v>
      </c>
      <c r="D34" s="65"/>
      <c r="E34" s="9" t="s">
        <v>118</v>
      </c>
      <c r="F34" s="28"/>
      <c r="G34" s="189"/>
      <c r="H34" s="18"/>
      <c r="I34" s="205" t="s">
        <v>283</v>
      </c>
      <c r="J34" s="55" t="s">
        <v>119</v>
      </c>
      <c r="K34" s="56">
        <v>11.5</v>
      </c>
      <c r="L34" s="18"/>
      <c r="M34" s="56"/>
      <c r="N34" s="56"/>
      <c r="O34" s="56"/>
    </row>
    <row r="35" spans="2:15" ht="15">
      <c r="B35" s="8"/>
      <c r="C35" s="9" t="s">
        <v>120</v>
      </c>
      <c r="D35" s="65"/>
      <c r="E35" s="9" t="s">
        <v>272</v>
      </c>
      <c r="F35" s="28"/>
      <c r="G35" s="189"/>
      <c r="H35" s="18"/>
      <c r="I35" s="205" t="s">
        <v>283</v>
      </c>
      <c r="J35" s="55" t="s">
        <v>70</v>
      </c>
      <c r="K35" s="56">
        <v>52.8</v>
      </c>
      <c r="L35" s="18"/>
      <c r="M35" s="56"/>
      <c r="N35" s="56"/>
      <c r="O35" s="56"/>
    </row>
    <row r="36" spans="2:15" ht="15">
      <c r="B36" s="8"/>
      <c r="C36" s="9" t="s">
        <v>121</v>
      </c>
      <c r="D36" s="65" t="s">
        <v>122</v>
      </c>
      <c r="E36" s="9" t="s">
        <v>33</v>
      </c>
      <c r="F36" s="28" t="s">
        <v>14</v>
      </c>
      <c r="G36" s="189"/>
      <c r="H36" s="18">
        <v>26.03</v>
      </c>
      <c r="I36" s="205" t="s">
        <v>283</v>
      </c>
      <c r="J36" s="55" t="s">
        <v>41</v>
      </c>
      <c r="K36" s="56">
        <v>5.88</v>
      </c>
      <c r="L36" s="18">
        <v>2</v>
      </c>
      <c r="M36" s="56">
        <v>1.44</v>
      </c>
      <c r="N36" s="56">
        <v>2</v>
      </c>
      <c r="O36" s="56">
        <v>0.4</v>
      </c>
    </row>
    <row r="37" spans="2:15" ht="15">
      <c r="B37" s="8"/>
      <c r="C37" s="9" t="s">
        <v>121</v>
      </c>
      <c r="D37" s="65" t="s">
        <v>123</v>
      </c>
      <c r="E37" s="9" t="s">
        <v>15</v>
      </c>
      <c r="F37" s="28" t="s">
        <v>14</v>
      </c>
      <c r="G37" s="189"/>
      <c r="H37" s="18">
        <v>79.03</v>
      </c>
      <c r="I37" s="205" t="s">
        <v>283</v>
      </c>
      <c r="J37" s="55" t="s">
        <v>124</v>
      </c>
      <c r="K37" s="56">
        <v>26.4</v>
      </c>
      <c r="L37" s="18">
        <v>16</v>
      </c>
      <c r="M37" s="56">
        <v>5.76</v>
      </c>
      <c r="N37" s="56"/>
      <c r="O37" s="56"/>
    </row>
    <row r="38" spans="2:15" ht="15">
      <c r="B38" s="8"/>
      <c r="C38" s="9" t="s">
        <v>121</v>
      </c>
      <c r="D38" s="65" t="s">
        <v>125</v>
      </c>
      <c r="E38" s="9" t="s">
        <v>126</v>
      </c>
      <c r="F38" s="28" t="s">
        <v>14</v>
      </c>
      <c r="G38" s="189"/>
      <c r="H38" s="18">
        <v>4.11</v>
      </c>
      <c r="I38" s="205" t="s">
        <v>283</v>
      </c>
      <c r="J38" s="55">
        <v>0</v>
      </c>
      <c r="K38" s="56"/>
      <c r="L38" s="18"/>
      <c r="M38" s="56"/>
      <c r="N38" s="56">
        <v>1</v>
      </c>
      <c r="O38" s="56">
        <v>0.2</v>
      </c>
    </row>
    <row r="39" spans="2:15" ht="15">
      <c r="B39" s="8"/>
      <c r="C39" s="9" t="s">
        <v>121</v>
      </c>
      <c r="D39" s="65" t="s">
        <v>127</v>
      </c>
      <c r="E39" s="9" t="s">
        <v>128</v>
      </c>
      <c r="F39" s="28" t="s">
        <v>14</v>
      </c>
      <c r="G39" s="189"/>
      <c r="H39" s="18">
        <v>4.54</v>
      </c>
      <c r="I39" s="205" t="s">
        <v>283</v>
      </c>
      <c r="J39" s="55" t="s">
        <v>124</v>
      </c>
      <c r="K39" s="56">
        <v>1.27</v>
      </c>
      <c r="L39" s="18"/>
      <c r="M39" s="56"/>
      <c r="N39" s="56">
        <v>1</v>
      </c>
      <c r="O39" s="56">
        <v>0.2</v>
      </c>
    </row>
    <row r="40" spans="2:15" ht="15">
      <c r="B40" s="8"/>
      <c r="C40" s="9" t="s">
        <v>121</v>
      </c>
      <c r="D40" s="65" t="s">
        <v>129</v>
      </c>
      <c r="E40" s="9" t="s">
        <v>39</v>
      </c>
      <c r="F40" s="28" t="s">
        <v>14</v>
      </c>
      <c r="G40" s="189"/>
      <c r="H40" s="18">
        <v>2.28</v>
      </c>
      <c r="I40" s="205" t="s">
        <v>283</v>
      </c>
      <c r="J40" s="55" t="s">
        <v>41</v>
      </c>
      <c r="K40" s="56">
        <v>1.27</v>
      </c>
      <c r="L40" s="18"/>
      <c r="M40" s="56"/>
      <c r="N40" s="56"/>
      <c r="O40" s="56"/>
    </row>
    <row r="41" spans="2:15" ht="15">
      <c r="B41" s="8"/>
      <c r="C41" s="9" t="s">
        <v>121</v>
      </c>
      <c r="D41" s="65" t="s">
        <v>130</v>
      </c>
      <c r="E41" s="9" t="s">
        <v>78</v>
      </c>
      <c r="F41" s="28" t="s">
        <v>14</v>
      </c>
      <c r="G41" s="189"/>
      <c r="H41" s="18">
        <v>5.02</v>
      </c>
      <c r="I41" s="205" t="s">
        <v>283</v>
      </c>
      <c r="J41" s="55" t="s">
        <v>41</v>
      </c>
      <c r="K41" s="56"/>
      <c r="L41" s="18"/>
      <c r="M41" s="56"/>
      <c r="N41" s="56">
        <v>1</v>
      </c>
      <c r="O41" s="56">
        <v>0.2</v>
      </c>
    </row>
    <row r="42" spans="2:15" ht="15">
      <c r="B42" s="8"/>
      <c r="C42" s="9" t="s">
        <v>121</v>
      </c>
      <c r="D42" s="65" t="s">
        <v>131</v>
      </c>
      <c r="E42" s="9" t="s">
        <v>132</v>
      </c>
      <c r="F42" s="28" t="s">
        <v>14</v>
      </c>
      <c r="G42" s="189"/>
      <c r="H42" s="18">
        <v>4.64</v>
      </c>
      <c r="I42" s="205" t="s">
        <v>283</v>
      </c>
      <c r="J42" s="55"/>
      <c r="K42" s="56"/>
      <c r="L42" s="18"/>
      <c r="M42" s="56"/>
      <c r="N42" s="56">
        <v>1</v>
      </c>
      <c r="O42" s="56">
        <v>0.2</v>
      </c>
    </row>
    <row r="43" spans="2:15" ht="15">
      <c r="B43" s="8"/>
      <c r="C43" s="9" t="s">
        <v>121</v>
      </c>
      <c r="D43" s="65" t="s">
        <v>133</v>
      </c>
      <c r="E43" s="9" t="s">
        <v>39</v>
      </c>
      <c r="F43" s="28" t="s">
        <v>14</v>
      </c>
      <c r="G43" s="189"/>
      <c r="H43" s="18">
        <v>1.4</v>
      </c>
      <c r="I43" s="205" t="s">
        <v>283</v>
      </c>
      <c r="J43" s="55" t="s">
        <v>41</v>
      </c>
      <c r="K43" s="56">
        <v>1.27</v>
      </c>
      <c r="L43" s="18"/>
      <c r="M43" s="56"/>
      <c r="N43" s="56">
        <v>1</v>
      </c>
      <c r="O43" s="56">
        <v>0.2</v>
      </c>
    </row>
    <row r="44" spans="2:15" ht="15">
      <c r="B44" s="8"/>
      <c r="C44" s="9" t="s">
        <v>121</v>
      </c>
      <c r="D44" s="65" t="s">
        <v>134</v>
      </c>
      <c r="E44" s="9" t="s">
        <v>39</v>
      </c>
      <c r="F44" s="28" t="s">
        <v>14</v>
      </c>
      <c r="G44" s="189"/>
      <c r="H44" s="18">
        <v>1.4</v>
      </c>
      <c r="I44" s="205" t="s">
        <v>283</v>
      </c>
      <c r="J44" s="55" t="s">
        <v>41</v>
      </c>
      <c r="K44" s="56">
        <v>1.27</v>
      </c>
      <c r="L44" s="18"/>
      <c r="M44" s="56"/>
      <c r="N44" s="56">
        <v>1</v>
      </c>
      <c r="O44" s="56">
        <v>0.2</v>
      </c>
    </row>
    <row r="45" spans="2:15" ht="15">
      <c r="B45" s="8"/>
      <c r="C45" s="9" t="s">
        <v>121</v>
      </c>
      <c r="D45" s="65" t="s">
        <v>135</v>
      </c>
      <c r="E45" s="9" t="s">
        <v>33</v>
      </c>
      <c r="F45" s="28" t="s">
        <v>14</v>
      </c>
      <c r="G45" s="189"/>
      <c r="H45" s="18">
        <v>34.8</v>
      </c>
      <c r="I45" s="205" t="s">
        <v>283</v>
      </c>
      <c r="J45" s="55" t="s">
        <v>101</v>
      </c>
      <c r="K45" s="56">
        <v>4</v>
      </c>
      <c r="L45" s="18">
        <v>6</v>
      </c>
      <c r="M45" s="56">
        <v>1.84</v>
      </c>
      <c r="N45" s="56"/>
      <c r="O45" s="56"/>
    </row>
    <row r="46" spans="2:15" ht="15">
      <c r="B46" s="8"/>
      <c r="C46" s="9" t="s">
        <v>121</v>
      </c>
      <c r="D46" s="65" t="s">
        <v>136</v>
      </c>
      <c r="E46" s="9" t="s">
        <v>78</v>
      </c>
      <c r="F46" s="28" t="s">
        <v>14</v>
      </c>
      <c r="G46" s="189"/>
      <c r="H46" s="18">
        <v>4.9</v>
      </c>
      <c r="I46" s="205" t="s">
        <v>283</v>
      </c>
      <c r="J46" s="55"/>
      <c r="K46" s="56"/>
      <c r="L46" s="18"/>
      <c r="M46" s="56"/>
      <c r="N46" s="56">
        <v>1</v>
      </c>
      <c r="O46" s="56">
        <v>0.2</v>
      </c>
    </row>
    <row r="47" spans="2:15" ht="15">
      <c r="B47" s="8"/>
      <c r="C47" s="9" t="s">
        <v>121</v>
      </c>
      <c r="D47" s="65" t="s">
        <v>137</v>
      </c>
      <c r="E47" s="9" t="s">
        <v>15</v>
      </c>
      <c r="F47" s="28" t="s">
        <v>14</v>
      </c>
      <c r="G47" s="189"/>
      <c r="H47" s="18">
        <v>42.1</v>
      </c>
      <c r="I47" s="205" t="s">
        <v>283</v>
      </c>
      <c r="J47" s="55" t="s">
        <v>41</v>
      </c>
      <c r="K47" s="56" t="s">
        <v>138</v>
      </c>
      <c r="L47" s="18">
        <v>8</v>
      </c>
      <c r="M47" s="56">
        <v>2.88</v>
      </c>
      <c r="N47" s="56"/>
      <c r="O47" s="56"/>
    </row>
    <row r="48" spans="2:15" ht="15">
      <c r="B48" s="8"/>
      <c r="C48" s="9" t="s">
        <v>121</v>
      </c>
      <c r="D48" s="65" t="s">
        <v>144</v>
      </c>
      <c r="E48" s="9" t="s">
        <v>132</v>
      </c>
      <c r="F48" s="28" t="s">
        <v>14</v>
      </c>
      <c r="G48" s="189"/>
      <c r="H48" s="18">
        <v>5.1</v>
      </c>
      <c r="I48" s="205" t="s">
        <v>283</v>
      </c>
      <c r="J48" s="55"/>
      <c r="K48" s="56"/>
      <c r="L48" s="18"/>
      <c r="M48" s="56"/>
      <c r="N48" s="56">
        <v>2</v>
      </c>
      <c r="O48" s="56">
        <v>0.8</v>
      </c>
    </row>
    <row r="49" spans="2:15" ht="15">
      <c r="B49" s="8"/>
      <c r="C49" s="9" t="s">
        <v>121</v>
      </c>
      <c r="D49" s="65" t="s">
        <v>145</v>
      </c>
      <c r="E49" s="9" t="s">
        <v>39</v>
      </c>
      <c r="F49" s="28" t="s">
        <v>14</v>
      </c>
      <c r="G49" s="189"/>
      <c r="H49" s="18">
        <v>5.4</v>
      </c>
      <c r="I49" s="205" t="s">
        <v>283</v>
      </c>
      <c r="J49" s="55" t="s">
        <v>70</v>
      </c>
      <c r="K49" s="56">
        <v>3.24</v>
      </c>
      <c r="L49" s="18"/>
      <c r="M49" s="56"/>
      <c r="N49" s="56"/>
      <c r="O49" s="56"/>
    </row>
    <row r="50" spans="2:15" ht="15">
      <c r="B50" s="8"/>
      <c r="C50" s="9" t="s">
        <v>121</v>
      </c>
      <c r="D50" s="65" t="s">
        <v>146</v>
      </c>
      <c r="E50" s="9" t="s">
        <v>50</v>
      </c>
      <c r="F50" s="28" t="s">
        <v>14</v>
      </c>
      <c r="G50" s="189"/>
      <c r="H50" s="18">
        <v>3.2</v>
      </c>
      <c r="I50" s="205" t="s">
        <v>283</v>
      </c>
      <c r="J50" s="55"/>
      <c r="K50" s="56"/>
      <c r="L50" s="18"/>
      <c r="M50" s="56"/>
      <c r="N50" s="56">
        <v>1</v>
      </c>
      <c r="O50" s="56">
        <v>0.4</v>
      </c>
    </row>
    <row r="51" spans="2:15" ht="15">
      <c r="B51" s="8"/>
      <c r="C51" s="9" t="s">
        <v>121</v>
      </c>
      <c r="D51" s="65" t="s">
        <v>147</v>
      </c>
      <c r="E51" s="9" t="s">
        <v>132</v>
      </c>
      <c r="F51" s="28" t="s">
        <v>14</v>
      </c>
      <c r="G51" s="189"/>
      <c r="H51" s="18">
        <v>5.1</v>
      </c>
      <c r="I51" s="205" t="s">
        <v>283</v>
      </c>
      <c r="J51" s="55"/>
      <c r="K51" s="56"/>
      <c r="L51" s="18"/>
      <c r="M51" s="56"/>
      <c r="N51" s="56">
        <v>2</v>
      </c>
      <c r="O51" s="56">
        <v>0.8</v>
      </c>
    </row>
    <row r="52" spans="2:15" ht="15">
      <c r="B52" s="8"/>
      <c r="C52" s="9" t="s">
        <v>121</v>
      </c>
      <c r="D52" s="65" t="s">
        <v>148</v>
      </c>
      <c r="E52" s="9" t="s">
        <v>39</v>
      </c>
      <c r="F52" s="28" t="s">
        <v>14</v>
      </c>
      <c r="G52" s="189"/>
      <c r="H52" s="18">
        <v>5.2</v>
      </c>
      <c r="I52" s="205" t="s">
        <v>283</v>
      </c>
      <c r="J52" s="55" t="s">
        <v>70</v>
      </c>
      <c r="K52" s="56">
        <v>3.24</v>
      </c>
      <c r="L52" s="18"/>
      <c r="M52" s="56"/>
      <c r="N52" s="56"/>
      <c r="O52" s="56"/>
    </row>
    <row r="53" spans="2:15" ht="15">
      <c r="B53" s="8"/>
      <c r="C53" s="9" t="s">
        <v>149</v>
      </c>
      <c r="D53" s="65" t="s">
        <v>150</v>
      </c>
      <c r="E53" s="9" t="s">
        <v>33</v>
      </c>
      <c r="F53" s="28" t="s">
        <v>14</v>
      </c>
      <c r="G53" s="189"/>
      <c r="H53" s="18">
        <v>41.51</v>
      </c>
      <c r="I53" s="205" t="s">
        <v>283</v>
      </c>
      <c r="J53" s="55" t="s">
        <v>41</v>
      </c>
      <c r="K53" s="56">
        <v>5.88</v>
      </c>
      <c r="L53" s="18"/>
      <c r="M53" s="56"/>
      <c r="N53" s="56">
        <v>2</v>
      </c>
      <c r="O53" s="56">
        <v>0.4</v>
      </c>
    </row>
    <row r="54" spans="2:15" ht="15">
      <c r="B54" s="8"/>
      <c r="C54" s="9" t="s">
        <v>149</v>
      </c>
      <c r="D54" s="65" t="s">
        <v>151</v>
      </c>
      <c r="E54" s="9" t="s">
        <v>15</v>
      </c>
      <c r="F54" s="28" t="s">
        <v>14</v>
      </c>
      <c r="G54" s="189"/>
      <c r="H54" s="18">
        <v>14.41</v>
      </c>
      <c r="I54" s="205" t="s">
        <v>283</v>
      </c>
      <c r="J54" s="55" t="s">
        <v>152</v>
      </c>
      <c r="K54" s="56">
        <v>11.1</v>
      </c>
      <c r="L54" s="18">
        <v>6</v>
      </c>
      <c r="M54" s="56">
        <v>8.64</v>
      </c>
      <c r="N54" s="56"/>
      <c r="O54" s="56"/>
    </row>
    <row r="55" spans="2:15" ht="15">
      <c r="B55" s="8"/>
      <c r="C55" s="9" t="s">
        <v>149</v>
      </c>
      <c r="D55" s="65" t="s">
        <v>153</v>
      </c>
      <c r="E55" s="9" t="s">
        <v>15</v>
      </c>
      <c r="F55" s="28" t="s">
        <v>14</v>
      </c>
      <c r="G55" s="189"/>
      <c r="H55" s="18">
        <v>6.65</v>
      </c>
      <c r="I55" s="205" t="s">
        <v>283</v>
      </c>
      <c r="J55" s="55"/>
      <c r="K55" s="56"/>
      <c r="L55" s="18">
        <v>3</v>
      </c>
      <c r="M55" s="56">
        <v>4.32</v>
      </c>
      <c r="N55" s="56"/>
      <c r="O55" s="56"/>
    </row>
    <row r="56" spans="2:15" ht="15">
      <c r="B56" s="8"/>
      <c r="C56" s="9" t="s">
        <v>149</v>
      </c>
      <c r="D56" s="65" t="s">
        <v>154</v>
      </c>
      <c r="E56" s="9" t="s">
        <v>132</v>
      </c>
      <c r="F56" s="28" t="s">
        <v>14</v>
      </c>
      <c r="G56" s="189"/>
      <c r="H56" s="18">
        <v>2.47</v>
      </c>
      <c r="I56" s="205" t="s">
        <v>283</v>
      </c>
      <c r="J56" s="55" t="s">
        <v>41</v>
      </c>
      <c r="K56" s="56">
        <v>1.27</v>
      </c>
      <c r="L56" s="18"/>
      <c r="M56" s="56"/>
      <c r="N56" s="56">
        <v>1</v>
      </c>
      <c r="O56" s="56">
        <v>0.2</v>
      </c>
    </row>
    <row r="57" spans="2:15" ht="15">
      <c r="B57" s="8"/>
      <c r="C57" s="9" t="s">
        <v>149</v>
      </c>
      <c r="D57" s="65" t="s">
        <v>155</v>
      </c>
      <c r="E57" s="9" t="s">
        <v>39</v>
      </c>
      <c r="F57" s="28" t="s">
        <v>14</v>
      </c>
      <c r="G57" s="189"/>
      <c r="H57" s="18">
        <v>2.28</v>
      </c>
      <c r="I57" s="205" t="s">
        <v>283</v>
      </c>
      <c r="J57" s="55" t="s">
        <v>41</v>
      </c>
      <c r="K57" s="56">
        <v>1.27</v>
      </c>
      <c r="L57" s="18"/>
      <c r="M57" s="56"/>
      <c r="N57" s="56"/>
      <c r="O57" s="56"/>
    </row>
    <row r="58" spans="2:15" ht="15">
      <c r="B58" s="8"/>
      <c r="C58" s="9" t="s">
        <v>149</v>
      </c>
      <c r="D58" s="65" t="s">
        <v>156</v>
      </c>
      <c r="E58" s="9" t="s">
        <v>132</v>
      </c>
      <c r="F58" s="28" t="s">
        <v>14</v>
      </c>
      <c r="G58" s="189"/>
      <c r="H58" s="18">
        <v>2.4</v>
      </c>
      <c r="I58" s="205" t="s">
        <v>283</v>
      </c>
      <c r="J58" s="55" t="s">
        <v>41</v>
      </c>
      <c r="K58" s="56">
        <v>1.27</v>
      </c>
      <c r="L58" s="18"/>
      <c r="M58" s="56"/>
      <c r="N58" s="56">
        <v>1</v>
      </c>
      <c r="O58" s="56">
        <v>0.2</v>
      </c>
    </row>
    <row r="59" spans="2:15" ht="15">
      <c r="B59" s="8"/>
      <c r="C59" s="9" t="s">
        <v>149</v>
      </c>
      <c r="D59" s="65" t="s">
        <v>157</v>
      </c>
      <c r="E59" s="9" t="s">
        <v>39</v>
      </c>
      <c r="F59" s="28" t="s">
        <v>14</v>
      </c>
      <c r="G59" s="189"/>
      <c r="H59" s="18">
        <v>2.62</v>
      </c>
      <c r="I59" s="205" t="s">
        <v>283</v>
      </c>
      <c r="J59" s="55" t="s">
        <v>41</v>
      </c>
      <c r="K59" s="56">
        <v>1.27</v>
      </c>
      <c r="L59" s="18"/>
      <c r="M59" s="56"/>
      <c r="N59" s="56"/>
      <c r="O59" s="56"/>
    </row>
    <row r="60" spans="2:15" ht="15">
      <c r="B60" s="8"/>
      <c r="C60" s="9" t="s">
        <v>149</v>
      </c>
      <c r="D60" s="65" t="s">
        <v>158</v>
      </c>
      <c r="E60" s="9" t="s">
        <v>159</v>
      </c>
      <c r="F60" s="28" t="s">
        <v>14</v>
      </c>
      <c r="G60" s="189"/>
      <c r="H60" s="18">
        <v>4.75</v>
      </c>
      <c r="I60" s="205" t="s">
        <v>283</v>
      </c>
      <c r="J60" s="55"/>
      <c r="K60" s="56"/>
      <c r="L60" s="18"/>
      <c r="M60" s="56"/>
      <c r="N60" s="56">
        <v>3</v>
      </c>
      <c r="O60" s="56">
        <v>0.6</v>
      </c>
    </row>
    <row r="61" spans="2:15" ht="15">
      <c r="B61" s="8"/>
      <c r="C61" s="9" t="s">
        <v>149</v>
      </c>
      <c r="D61" s="65" t="s">
        <v>160</v>
      </c>
      <c r="E61" s="9" t="s">
        <v>78</v>
      </c>
      <c r="F61" s="28" t="s">
        <v>14</v>
      </c>
      <c r="G61" s="189"/>
      <c r="H61" s="18">
        <v>7.3</v>
      </c>
      <c r="I61" s="205" t="s">
        <v>283</v>
      </c>
      <c r="J61" s="55"/>
      <c r="K61" s="56"/>
      <c r="L61" s="18"/>
      <c r="M61" s="56"/>
      <c r="N61" s="56"/>
      <c r="O61" s="56"/>
    </row>
    <row r="62" spans="2:15" ht="15">
      <c r="B62" s="8"/>
      <c r="C62" s="9" t="s">
        <v>149</v>
      </c>
      <c r="D62" s="65" t="s">
        <v>163</v>
      </c>
      <c r="E62" s="9" t="s">
        <v>82</v>
      </c>
      <c r="F62" s="28" t="s">
        <v>87</v>
      </c>
      <c r="G62" s="189"/>
      <c r="H62" s="18">
        <v>40.62</v>
      </c>
      <c r="I62" s="205" t="s">
        <v>283</v>
      </c>
      <c r="J62" s="55" t="s">
        <v>41</v>
      </c>
      <c r="K62" s="56">
        <v>11.76</v>
      </c>
      <c r="L62" s="18">
        <v>9</v>
      </c>
      <c r="M62" s="56">
        <v>2.34</v>
      </c>
      <c r="N62" s="56"/>
      <c r="O62" s="56"/>
    </row>
    <row r="63" spans="2:15" ht="15">
      <c r="B63" s="8"/>
      <c r="C63" s="9" t="s">
        <v>149</v>
      </c>
      <c r="D63" s="65" t="s">
        <v>164</v>
      </c>
      <c r="E63" s="9" t="s">
        <v>82</v>
      </c>
      <c r="F63" s="28" t="s">
        <v>87</v>
      </c>
      <c r="G63" s="189"/>
      <c r="H63" s="18">
        <v>40.5</v>
      </c>
      <c r="I63" s="205" t="s">
        <v>283</v>
      </c>
      <c r="J63" s="55" t="s">
        <v>41</v>
      </c>
      <c r="K63" s="56">
        <v>11.76</v>
      </c>
      <c r="L63" s="18"/>
      <c r="M63" s="56"/>
      <c r="N63" s="56"/>
      <c r="O63" s="56"/>
    </row>
    <row r="64" spans="2:15" ht="15">
      <c r="B64" s="8"/>
      <c r="C64" s="9" t="s">
        <v>149</v>
      </c>
      <c r="D64" s="65" t="s">
        <v>166</v>
      </c>
      <c r="E64" s="9" t="s">
        <v>15</v>
      </c>
      <c r="F64" s="28" t="s">
        <v>14</v>
      </c>
      <c r="G64" s="189"/>
      <c r="H64" s="18">
        <v>40.6</v>
      </c>
      <c r="I64" s="205" t="s">
        <v>283</v>
      </c>
      <c r="J64" s="55" t="s">
        <v>167</v>
      </c>
      <c r="K64" s="56">
        <v>4</v>
      </c>
      <c r="L64" s="18">
        <v>9</v>
      </c>
      <c r="M64" s="56">
        <v>12.96</v>
      </c>
      <c r="N64" s="56"/>
      <c r="O64" s="56"/>
    </row>
    <row r="65" spans="2:15" ht="15">
      <c r="B65" s="8"/>
      <c r="C65" s="9" t="s">
        <v>149</v>
      </c>
      <c r="D65" s="65" t="s">
        <v>168</v>
      </c>
      <c r="E65" s="9" t="s">
        <v>78</v>
      </c>
      <c r="F65" s="28" t="s">
        <v>14</v>
      </c>
      <c r="G65" s="189"/>
      <c r="H65" s="18">
        <v>5.1</v>
      </c>
      <c r="I65" s="205" t="s">
        <v>283</v>
      </c>
      <c r="J65" s="55"/>
      <c r="K65" s="56"/>
      <c r="L65" s="18"/>
      <c r="M65" s="56"/>
      <c r="N65" s="56">
        <v>1</v>
      </c>
      <c r="O65" s="56">
        <v>0.2</v>
      </c>
    </row>
    <row r="66" spans="2:15" ht="15">
      <c r="B66" s="8"/>
      <c r="C66" s="9" t="s">
        <v>149</v>
      </c>
      <c r="D66" s="65" t="s">
        <v>169</v>
      </c>
      <c r="E66" s="9" t="s">
        <v>132</v>
      </c>
      <c r="F66" s="28" t="s">
        <v>14</v>
      </c>
      <c r="G66" s="189"/>
      <c r="H66" s="18">
        <v>4.64</v>
      </c>
      <c r="I66" s="205" t="s">
        <v>283</v>
      </c>
      <c r="J66" s="55"/>
      <c r="K66" s="56"/>
      <c r="L66" s="18"/>
      <c r="M66" s="56"/>
      <c r="N66" s="56">
        <v>1</v>
      </c>
      <c r="O66" s="56">
        <v>0.2</v>
      </c>
    </row>
    <row r="67" spans="2:15" ht="15">
      <c r="B67" s="8"/>
      <c r="C67" s="9" t="s">
        <v>149</v>
      </c>
      <c r="D67" s="65" t="s">
        <v>170</v>
      </c>
      <c r="E67" s="9" t="s">
        <v>39</v>
      </c>
      <c r="F67" s="28" t="s">
        <v>14</v>
      </c>
      <c r="G67" s="189"/>
      <c r="H67" s="18">
        <v>1.5</v>
      </c>
      <c r="I67" s="205" t="s">
        <v>283</v>
      </c>
      <c r="J67" s="55" t="s">
        <v>41</v>
      </c>
      <c r="K67" s="56">
        <v>1.27</v>
      </c>
      <c r="L67" s="18"/>
      <c r="M67" s="56"/>
      <c r="N67" s="56"/>
      <c r="O67" s="56"/>
    </row>
    <row r="68" spans="2:15" ht="15">
      <c r="B68" s="8"/>
      <c r="C68" s="9" t="s">
        <v>149</v>
      </c>
      <c r="D68" s="65" t="s">
        <v>171</v>
      </c>
      <c r="E68" s="9" t="s">
        <v>39</v>
      </c>
      <c r="F68" s="28" t="s">
        <v>14</v>
      </c>
      <c r="G68" s="189"/>
      <c r="H68" s="18">
        <v>1.4</v>
      </c>
      <c r="I68" s="205" t="s">
        <v>283</v>
      </c>
      <c r="J68" s="55" t="s">
        <v>41</v>
      </c>
      <c r="K68" s="56">
        <v>1.27</v>
      </c>
      <c r="L68" s="18"/>
      <c r="M68" s="56"/>
      <c r="N68" s="56"/>
      <c r="O68" s="56"/>
    </row>
    <row r="69" spans="2:15" ht="15">
      <c r="B69" s="8"/>
      <c r="C69" s="9" t="s">
        <v>149</v>
      </c>
      <c r="D69" s="65" t="s">
        <v>172</v>
      </c>
      <c r="E69" s="9" t="s">
        <v>132</v>
      </c>
      <c r="F69" s="28" t="s">
        <v>14</v>
      </c>
      <c r="G69" s="189"/>
      <c r="H69" s="18">
        <v>3</v>
      </c>
      <c r="I69" s="205" t="s">
        <v>283</v>
      </c>
      <c r="J69" s="55"/>
      <c r="K69" s="56"/>
      <c r="L69" s="18"/>
      <c r="M69" s="56"/>
      <c r="N69" s="56">
        <v>1</v>
      </c>
      <c r="O69" s="56">
        <v>0.2</v>
      </c>
    </row>
    <row r="70" spans="2:15" ht="15">
      <c r="B70" s="8"/>
      <c r="C70" s="9" t="s">
        <v>149</v>
      </c>
      <c r="D70" s="65" t="s">
        <v>173</v>
      </c>
      <c r="E70" s="9" t="s">
        <v>128</v>
      </c>
      <c r="F70" s="28" t="s">
        <v>14</v>
      </c>
      <c r="G70" s="189"/>
      <c r="H70" s="18">
        <v>2.4</v>
      </c>
      <c r="I70" s="205" t="s">
        <v>283</v>
      </c>
      <c r="J70" s="55"/>
      <c r="K70" s="56"/>
      <c r="L70" s="18"/>
      <c r="M70" s="56"/>
      <c r="N70" s="56">
        <v>1</v>
      </c>
      <c r="O70" s="56">
        <v>0.2</v>
      </c>
    </row>
    <row r="71" spans="2:15" ht="15">
      <c r="B71" s="8"/>
      <c r="C71" s="9" t="s">
        <v>149</v>
      </c>
      <c r="D71" s="65" t="s">
        <v>174</v>
      </c>
      <c r="E71" s="9" t="s">
        <v>39</v>
      </c>
      <c r="F71" s="28" t="s">
        <v>14</v>
      </c>
      <c r="G71" s="189"/>
      <c r="H71" s="18">
        <v>1.1</v>
      </c>
      <c r="I71" s="205" t="s">
        <v>283</v>
      </c>
      <c r="J71" s="55"/>
      <c r="K71" s="56"/>
      <c r="L71" s="18"/>
      <c r="M71" s="56"/>
      <c r="N71" s="56"/>
      <c r="O71" s="56"/>
    </row>
    <row r="72" spans="2:15" ht="15">
      <c r="B72" s="8"/>
      <c r="C72" s="9" t="s">
        <v>149</v>
      </c>
      <c r="D72" s="65" t="s">
        <v>175</v>
      </c>
      <c r="E72" s="9" t="s">
        <v>33</v>
      </c>
      <c r="F72" s="28" t="s">
        <v>14</v>
      </c>
      <c r="G72" s="189"/>
      <c r="H72" s="18">
        <v>34.8</v>
      </c>
      <c r="I72" s="205" t="s">
        <v>283</v>
      </c>
      <c r="J72" s="55"/>
      <c r="K72" s="56"/>
      <c r="L72" s="18">
        <v>6</v>
      </c>
      <c r="M72" s="56">
        <v>1.84</v>
      </c>
      <c r="N72" s="56"/>
      <c r="O72" s="56"/>
    </row>
    <row r="73" spans="2:15" ht="15">
      <c r="B73" s="8"/>
      <c r="C73" s="9" t="s">
        <v>149</v>
      </c>
      <c r="D73" s="65" t="s">
        <v>184</v>
      </c>
      <c r="E73" s="9" t="s">
        <v>78</v>
      </c>
      <c r="F73" s="28" t="s">
        <v>14</v>
      </c>
      <c r="G73" s="189"/>
      <c r="H73" s="18">
        <v>4.9</v>
      </c>
      <c r="I73" s="205" t="s">
        <v>283</v>
      </c>
      <c r="J73" s="55"/>
      <c r="K73" s="56"/>
      <c r="L73" s="18"/>
      <c r="M73" s="56"/>
      <c r="N73" s="56"/>
      <c r="O73" s="56"/>
    </row>
    <row r="74" spans="2:15" ht="15">
      <c r="B74" s="8"/>
      <c r="C74" s="9" t="s">
        <v>149</v>
      </c>
      <c r="D74" s="65" t="s">
        <v>185</v>
      </c>
      <c r="E74" s="9" t="s">
        <v>15</v>
      </c>
      <c r="F74" s="28" t="s">
        <v>14</v>
      </c>
      <c r="G74" s="189"/>
      <c r="H74" s="18">
        <v>42.1</v>
      </c>
      <c r="I74" s="205" t="s">
        <v>283</v>
      </c>
      <c r="J74" s="55" t="s">
        <v>124</v>
      </c>
      <c r="K74" s="56"/>
      <c r="L74" s="18">
        <v>8</v>
      </c>
      <c r="M74" s="56">
        <v>2.88</v>
      </c>
      <c r="N74" s="56"/>
      <c r="O74" s="56"/>
    </row>
    <row r="75" spans="2:15" ht="15">
      <c r="B75" s="8"/>
      <c r="C75" s="9" t="s">
        <v>149</v>
      </c>
      <c r="D75" s="65" t="s">
        <v>191</v>
      </c>
      <c r="E75" s="9" t="s">
        <v>132</v>
      </c>
      <c r="F75" s="28" t="s">
        <v>14</v>
      </c>
      <c r="G75" s="189"/>
      <c r="H75" s="18">
        <v>5.1</v>
      </c>
      <c r="I75" s="205" t="s">
        <v>283</v>
      </c>
      <c r="J75" s="55"/>
      <c r="K75" s="56"/>
      <c r="L75" s="18"/>
      <c r="M75" s="56"/>
      <c r="N75" s="56">
        <v>2</v>
      </c>
      <c r="O75" s="56">
        <v>0.8</v>
      </c>
    </row>
    <row r="76" spans="2:15" ht="15">
      <c r="B76" s="8"/>
      <c r="C76" s="9" t="s">
        <v>149</v>
      </c>
      <c r="D76" s="65" t="s">
        <v>192</v>
      </c>
      <c r="E76" s="9" t="s">
        <v>39</v>
      </c>
      <c r="F76" s="28" t="s">
        <v>14</v>
      </c>
      <c r="G76" s="189"/>
      <c r="H76" s="18">
        <v>5.4</v>
      </c>
      <c r="I76" s="205" t="s">
        <v>283</v>
      </c>
      <c r="J76" s="55" t="s">
        <v>70</v>
      </c>
      <c r="K76" s="56">
        <v>3.24</v>
      </c>
      <c r="L76" s="18"/>
      <c r="M76" s="56"/>
      <c r="N76" s="56"/>
      <c r="O76" s="56"/>
    </row>
    <row r="77" spans="2:15" ht="15">
      <c r="B77" s="8"/>
      <c r="C77" s="9" t="s">
        <v>149</v>
      </c>
      <c r="D77" s="65" t="s">
        <v>193</v>
      </c>
      <c r="E77" s="9" t="s">
        <v>194</v>
      </c>
      <c r="F77" s="28" t="s">
        <v>14</v>
      </c>
      <c r="G77" s="189"/>
      <c r="H77" s="18">
        <v>3.5</v>
      </c>
      <c r="I77" s="205" t="s">
        <v>283</v>
      </c>
      <c r="J77" s="55"/>
      <c r="K77" s="56"/>
      <c r="L77" s="18"/>
      <c r="M77" s="56"/>
      <c r="N77" s="56">
        <v>1</v>
      </c>
      <c r="O77" s="56">
        <v>0.4</v>
      </c>
    </row>
    <row r="78" spans="2:15" ht="15">
      <c r="B78" s="8"/>
      <c r="C78" s="9" t="s">
        <v>149</v>
      </c>
      <c r="D78" s="65" t="s">
        <v>195</v>
      </c>
      <c r="E78" s="9" t="s">
        <v>132</v>
      </c>
      <c r="F78" s="28" t="s">
        <v>14</v>
      </c>
      <c r="G78" s="189"/>
      <c r="H78" s="18">
        <v>5.2</v>
      </c>
      <c r="I78" s="205" t="s">
        <v>283</v>
      </c>
      <c r="J78" s="55"/>
      <c r="K78" s="56"/>
      <c r="L78" s="18"/>
      <c r="M78" s="56"/>
      <c r="N78" s="56">
        <v>2</v>
      </c>
      <c r="O78" s="56">
        <v>0.8</v>
      </c>
    </row>
    <row r="79" spans="2:15" ht="15">
      <c r="B79" s="8"/>
      <c r="C79" s="9" t="s">
        <v>149</v>
      </c>
      <c r="D79" s="65" t="s">
        <v>196</v>
      </c>
      <c r="E79" s="9" t="s">
        <v>39</v>
      </c>
      <c r="F79" s="28" t="s">
        <v>14</v>
      </c>
      <c r="G79" s="189"/>
      <c r="H79" s="18">
        <v>5</v>
      </c>
      <c r="I79" s="205" t="s">
        <v>283</v>
      </c>
      <c r="J79" s="55" t="s">
        <v>70</v>
      </c>
      <c r="K79" s="56">
        <v>3.24</v>
      </c>
      <c r="L79" s="18"/>
      <c r="M79" s="56"/>
      <c r="N79" s="56"/>
      <c r="O79" s="56"/>
    </row>
    <row r="80" spans="2:15" ht="15">
      <c r="B80" s="8"/>
      <c r="C80" s="9" t="s">
        <v>197</v>
      </c>
      <c r="D80" s="65" t="s">
        <v>198</v>
      </c>
      <c r="E80" s="9" t="s">
        <v>33</v>
      </c>
      <c r="F80" s="28" t="s">
        <v>14</v>
      </c>
      <c r="G80" s="189"/>
      <c r="H80" s="18">
        <v>27.1</v>
      </c>
      <c r="I80" s="205" t="s">
        <v>283</v>
      </c>
      <c r="J80" s="55" t="s">
        <v>41</v>
      </c>
      <c r="K80" s="56">
        <v>5.88</v>
      </c>
      <c r="L80" s="18">
        <v>2</v>
      </c>
      <c r="M80" s="56">
        <v>0.72</v>
      </c>
      <c r="N80" s="56">
        <v>2</v>
      </c>
      <c r="O80" s="56">
        <v>0.2</v>
      </c>
    </row>
    <row r="81" spans="2:15" ht="15">
      <c r="B81" s="8"/>
      <c r="C81" s="9" t="s">
        <v>197</v>
      </c>
      <c r="D81" s="65" t="s">
        <v>199</v>
      </c>
      <c r="E81" s="9" t="s">
        <v>15</v>
      </c>
      <c r="F81" s="28" t="s">
        <v>14</v>
      </c>
      <c r="G81" s="189"/>
      <c r="H81" s="18">
        <v>48.8</v>
      </c>
      <c r="I81" s="205" t="s">
        <v>283</v>
      </c>
      <c r="J81" s="55"/>
      <c r="K81" s="56"/>
      <c r="L81" s="18">
        <v>7</v>
      </c>
      <c r="M81" s="56">
        <v>2.52</v>
      </c>
      <c r="N81" s="56"/>
      <c r="O81" s="56"/>
    </row>
    <row r="82" spans="2:15" ht="15">
      <c r="B82" s="8"/>
      <c r="C82" s="9" t="s">
        <v>197</v>
      </c>
      <c r="D82" s="65" t="s">
        <v>200</v>
      </c>
      <c r="E82" s="9" t="s">
        <v>132</v>
      </c>
      <c r="F82" s="28" t="s">
        <v>14</v>
      </c>
      <c r="G82" s="189"/>
      <c r="H82" s="18">
        <v>4.3</v>
      </c>
      <c r="I82" s="205" t="s">
        <v>283</v>
      </c>
      <c r="J82" s="55"/>
      <c r="K82" s="56"/>
      <c r="L82" s="18"/>
      <c r="M82" s="56"/>
      <c r="N82" s="56">
        <v>2</v>
      </c>
      <c r="O82" s="56">
        <v>0.2</v>
      </c>
    </row>
    <row r="83" spans="2:15" ht="15">
      <c r="B83" s="8"/>
      <c r="C83" s="9" t="s">
        <v>197</v>
      </c>
      <c r="D83" s="65" t="s">
        <v>201</v>
      </c>
      <c r="E83" s="9" t="s">
        <v>39</v>
      </c>
      <c r="F83" s="28" t="s">
        <v>14</v>
      </c>
      <c r="G83" s="189"/>
      <c r="H83" s="18">
        <v>6.9</v>
      </c>
      <c r="I83" s="205" t="s">
        <v>283</v>
      </c>
      <c r="J83" s="55"/>
      <c r="K83" s="56"/>
      <c r="L83" s="18"/>
      <c r="M83" s="56"/>
      <c r="N83" s="56"/>
      <c r="O83" s="56"/>
    </row>
    <row r="84" spans="2:15" ht="15">
      <c r="B84" s="8"/>
      <c r="C84" s="9" t="s">
        <v>197</v>
      </c>
      <c r="D84" s="65" t="s">
        <v>202</v>
      </c>
      <c r="E84" s="9" t="s">
        <v>132</v>
      </c>
      <c r="F84" s="28" t="s">
        <v>14</v>
      </c>
      <c r="G84" s="189"/>
      <c r="H84" s="18">
        <v>3.4</v>
      </c>
      <c r="I84" s="205" t="s">
        <v>283</v>
      </c>
      <c r="J84" s="55"/>
      <c r="K84" s="56"/>
      <c r="L84" s="18"/>
      <c r="M84" s="56"/>
      <c r="N84" s="56">
        <v>2</v>
      </c>
      <c r="O84" s="56">
        <v>0.2</v>
      </c>
    </row>
    <row r="85" spans="2:15" ht="15">
      <c r="B85" s="8"/>
      <c r="C85" s="9" t="s">
        <v>197</v>
      </c>
      <c r="D85" s="65" t="s">
        <v>203</v>
      </c>
      <c r="E85" s="9" t="s">
        <v>39</v>
      </c>
      <c r="F85" s="28" t="s">
        <v>14</v>
      </c>
      <c r="G85" s="189"/>
      <c r="H85" s="18">
        <v>5.7</v>
      </c>
      <c r="I85" s="205" t="s">
        <v>283</v>
      </c>
      <c r="J85" s="55"/>
      <c r="K85" s="56"/>
      <c r="L85" s="18"/>
      <c r="M85" s="56"/>
      <c r="N85" s="56"/>
      <c r="O85" s="56"/>
    </row>
    <row r="86" spans="2:15" ht="15">
      <c r="B86" s="8"/>
      <c r="C86" s="9" t="s">
        <v>197</v>
      </c>
      <c r="D86" s="65" t="s">
        <v>204</v>
      </c>
      <c r="E86" s="9" t="s">
        <v>33</v>
      </c>
      <c r="F86" s="28" t="s">
        <v>14</v>
      </c>
      <c r="G86" s="189"/>
      <c r="H86" s="18">
        <v>34.8</v>
      </c>
      <c r="I86" s="205" t="s">
        <v>283</v>
      </c>
      <c r="J86" s="55" t="s">
        <v>70</v>
      </c>
      <c r="K86" s="56"/>
      <c r="L86" s="18">
        <v>4</v>
      </c>
      <c r="M86" s="56">
        <v>1.44</v>
      </c>
      <c r="N86" s="56">
        <v>2</v>
      </c>
      <c r="O86" s="56">
        <v>0.2</v>
      </c>
    </row>
    <row r="87" spans="2:15" ht="15">
      <c r="B87" s="8"/>
      <c r="C87" s="9" t="s">
        <v>197</v>
      </c>
      <c r="D87" s="65" t="s">
        <v>213</v>
      </c>
      <c r="E87" s="9" t="s">
        <v>78</v>
      </c>
      <c r="F87" s="28" t="s">
        <v>14</v>
      </c>
      <c r="G87" s="189"/>
      <c r="H87" s="18">
        <v>4.9</v>
      </c>
      <c r="I87" s="205" t="s">
        <v>283</v>
      </c>
      <c r="J87" s="55"/>
      <c r="K87" s="56"/>
      <c r="L87" s="18"/>
      <c r="M87" s="56"/>
      <c r="N87" s="56">
        <v>1</v>
      </c>
      <c r="O87" s="56">
        <v>0.2</v>
      </c>
    </row>
    <row r="88" spans="2:15" ht="15">
      <c r="B88" s="8"/>
      <c r="C88" s="9" t="s">
        <v>197</v>
      </c>
      <c r="D88" s="65" t="s">
        <v>214</v>
      </c>
      <c r="E88" s="9" t="s">
        <v>15</v>
      </c>
      <c r="F88" s="28" t="s">
        <v>14</v>
      </c>
      <c r="G88" s="189"/>
      <c r="H88" s="18">
        <v>42.1</v>
      </c>
      <c r="I88" s="205" t="s">
        <v>283</v>
      </c>
      <c r="J88" s="55"/>
      <c r="K88" s="56"/>
      <c r="L88" s="18">
        <v>8</v>
      </c>
      <c r="M88" s="56">
        <v>2.88</v>
      </c>
      <c r="N88" s="56"/>
      <c r="O88" s="56"/>
    </row>
    <row r="89" spans="2:15" ht="15">
      <c r="B89" s="8"/>
      <c r="C89" s="9" t="s">
        <v>197</v>
      </c>
      <c r="D89" s="65" t="s">
        <v>220</v>
      </c>
      <c r="E89" s="9" t="s">
        <v>132</v>
      </c>
      <c r="F89" s="28" t="s">
        <v>14</v>
      </c>
      <c r="G89" s="189"/>
      <c r="H89" s="18">
        <v>5.1</v>
      </c>
      <c r="I89" s="205" t="s">
        <v>283</v>
      </c>
      <c r="J89" s="55"/>
      <c r="K89" s="56"/>
      <c r="L89" s="18"/>
      <c r="M89" s="56"/>
      <c r="N89" s="56">
        <v>2</v>
      </c>
      <c r="O89" s="56">
        <v>0.8</v>
      </c>
    </row>
    <row r="90" spans="2:15" ht="15">
      <c r="B90" s="8"/>
      <c r="C90" s="9" t="s">
        <v>197</v>
      </c>
      <c r="D90" s="65" t="s">
        <v>221</v>
      </c>
      <c r="E90" s="9" t="s">
        <v>39</v>
      </c>
      <c r="F90" s="28" t="s">
        <v>14</v>
      </c>
      <c r="G90" s="189"/>
      <c r="H90" s="18">
        <v>5.4</v>
      </c>
      <c r="I90" s="205" t="s">
        <v>283</v>
      </c>
      <c r="J90" s="55" t="s">
        <v>70</v>
      </c>
      <c r="K90" s="56">
        <v>3.24</v>
      </c>
      <c r="L90" s="18"/>
      <c r="M90" s="56"/>
      <c r="N90" s="56">
        <v>2</v>
      </c>
      <c r="O90" s="56">
        <v>0.4</v>
      </c>
    </row>
    <row r="91" spans="2:15" ht="15">
      <c r="B91" s="8"/>
      <c r="C91" s="9" t="s">
        <v>197</v>
      </c>
      <c r="D91" s="65" t="s">
        <v>222</v>
      </c>
      <c r="E91" s="9" t="s">
        <v>50</v>
      </c>
      <c r="F91" s="28" t="s">
        <v>14</v>
      </c>
      <c r="G91" s="189"/>
      <c r="H91" s="18">
        <v>3.2</v>
      </c>
      <c r="I91" s="205" t="s">
        <v>283</v>
      </c>
      <c r="J91" s="55"/>
      <c r="K91" s="56"/>
      <c r="L91" s="18"/>
      <c r="M91" s="56"/>
      <c r="N91" s="56">
        <v>1</v>
      </c>
      <c r="O91" s="56">
        <v>0.4</v>
      </c>
    </row>
    <row r="92" spans="2:15" ht="15">
      <c r="B92" s="8"/>
      <c r="C92" s="9" t="s">
        <v>197</v>
      </c>
      <c r="D92" s="65" t="s">
        <v>223</v>
      </c>
      <c r="E92" s="9" t="s">
        <v>132</v>
      </c>
      <c r="F92" s="28" t="s">
        <v>14</v>
      </c>
      <c r="G92" s="189"/>
      <c r="H92" s="18">
        <v>5.2</v>
      </c>
      <c r="I92" s="205" t="s">
        <v>283</v>
      </c>
      <c r="J92" s="55"/>
      <c r="K92" s="56"/>
      <c r="L92" s="18"/>
      <c r="M92" s="56"/>
      <c r="N92" s="56">
        <v>2</v>
      </c>
      <c r="O92" s="56">
        <v>0.8</v>
      </c>
    </row>
    <row r="93" spans="2:15" ht="15">
      <c r="B93" s="8"/>
      <c r="C93" s="9" t="s">
        <v>197</v>
      </c>
      <c r="D93" s="65" t="s">
        <v>224</v>
      </c>
      <c r="E93" s="9" t="s">
        <v>39</v>
      </c>
      <c r="F93" s="28" t="s">
        <v>14</v>
      </c>
      <c r="G93" s="189"/>
      <c r="H93" s="18">
        <v>5</v>
      </c>
      <c r="I93" s="205" t="s">
        <v>283</v>
      </c>
      <c r="J93" s="55" t="s">
        <v>70</v>
      </c>
      <c r="K93" s="56">
        <v>3.24</v>
      </c>
      <c r="L93" s="18"/>
      <c r="M93" s="56"/>
      <c r="N93" s="56">
        <v>2</v>
      </c>
      <c r="O93" s="56">
        <v>0.4</v>
      </c>
    </row>
    <row r="94" spans="2:15" ht="15">
      <c r="B94" s="8"/>
      <c r="C94" s="9" t="s">
        <v>225</v>
      </c>
      <c r="D94" s="65" t="s">
        <v>226</v>
      </c>
      <c r="E94" s="9" t="s">
        <v>33</v>
      </c>
      <c r="F94" s="28" t="s">
        <v>14</v>
      </c>
      <c r="G94" s="189"/>
      <c r="H94" s="18">
        <v>13.3</v>
      </c>
      <c r="I94" s="205" t="s">
        <v>283</v>
      </c>
      <c r="J94" s="55" t="s">
        <v>41</v>
      </c>
      <c r="K94" s="56">
        <v>3.84</v>
      </c>
      <c r="L94" s="18"/>
      <c r="M94" s="56"/>
      <c r="N94" s="56">
        <v>3</v>
      </c>
      <c r="O94" s="56">
        <v>0.3</v>
      </c>
    </row>
    <row r="95" spans="2:15" ht="15">
      <c r="B95" s="8"/>
      <c r="C95" s="9" t="s">
        <v>225</v>
      </c>
      <c r="D95" s="65" t="s">
        <v>227</v>
      </c>
      <c r="E95" s="9" t="s">
        <v>15</v>
      </c>
      <c r="F95" s="28" t="s">
        <v>14</v>
      </c>
      <c r="G95" s="189"/>
      <c r="H95" s="18">
        <v>72.6</v>
      </c>
      <c r="I95" s="205" t="s">
        <v>283</v>
      </c>
      <c r="J95" s="55" t="s">
        <v>41</v>
      </c>
      <c r="K95" s="56">
        <v>8.64</v>
      </c>
      <c r="L95" s="18"/>
      <c r="M95" s="56"/>
      <c r="N95" s="56">
        <v>16</v>
      </c>
      <c r="O95" s="56">
        <v>4.52</v>
      </c>
    </row>
    <row r="96" spans="2:15" ht="15">
      <c r="B96" s="8"/>
      <c r="C96" s="9" t="s">
        <v>225</v>
      </c>
      <c r="D96" s="65" t="s">
        <v>228</v>
      </c>
      <c r="E96" s="9" t="s">
        <v>78</v>
      </c>
      <c r="F96" s="28" t="s">
        <v>14</v>
      </c>
      <c r="G96" s="189"/>
      <c r="H96" s="18">
        <v>5.4</v>
      </c>
      <c r="I96" s="205" t="s">
        <v>283</v>
      </c>
      <c r="J96" s="55"/>
      <c r="K96" s="56"/>
      <c r="L96" s="18"/>
      <c r="M96" s="56"/>
      <c r="N96" s="56">
        <v>2</v>
      </c>
      <c r="O96" s="56">
        <v>0.58</v>
      </c>
    </row>
    <row r="97" spans="2:15" ht="15">
      <c r="B97" s="8"/>
      <c r="C97" s="9" t="s">
        <v>225</v>
      </c>
      <c r="D97" s="65" t="s">
        <v>230</v>
      </c>
      <c r="E97" s="9" t="s">
        <v>39</v>
      </c>
      <c r="F97" s="28" t="s">
        <v>14</v>
      </c>
      <c r="G97" s="189"/>
      <c r="H97" s="18">
        <v>4.9</v>
      </c>
      <c r="I97" s="205" t="s">
        <v>283</v>
      </c>
      <c r="J97" s="55"/>
      <c r="K97" s="56"/>
      <c r="L97" s="18"/>
      <c r="M97" s="56"/>
      <c r="N97" s="56">
        <v>3</v>
      </c>
      <c r="O97" s="56">
        <v>0.6</v>
      </c>
    </row>
    <row r="98" spans="2:15" ht="15.75" thickBot="1">
      <c r="B98" s="8"/>
      <c r="C98" s="9" t="s">
        <v>225</v>
      </c>
      <c r="D98" s="65" t="s">
        <v>231</v>
      </c>
      <c r="E98" s="9" t="s">
        <v>39</v>
      </c>
      <c r="F98" s="28" t="s">
        <v>14</v>
      </c>
      <c r="G98" s="189"/>
      <c r="H98" s="47">
        <v>4.9</v>
      </c>
      <c r="I98" s="205" t="s">
        <v>283</v>
      </c>
      <c r="J98" s="55"/>
      <c r="K98" s="56"/>
      <c r="L98" s="18"/>
      <c r="M98" s="56"/>
      <c r="N98" s="56">
        <v>3</v>
      </c>
      <c r="O98" s="56">
        <v>0.6</v>
      </c>
    </row>
    <row r="99" spans="2:15" ht="16.5" thickBot="1">
      <c r="B99" s="140" t="s">
        <v>6</v>
      </c>
      <c r="C99" s="141"/>
      <c r="D99" s="142"/>
      <c r="E99" s="143"/>
      <c r="F99" s="144"/>
      <c r="G99" s="190"/>
      <c r="H99" s="145">
        <f>SUM(H8:H98)</f>
        <v>1367.17</v>
      </c>
      <c r="I99" s="207"/>
      <c r="J99" s="53"/>
      <c r="K99" s="63">
        <f>SUM(K8:K98)</f>
        <v>489.02999999999986</v>
      </c>
      <c r="L99" s="53">
        <f>SUM(L27:L98)</f>
        <v>124</v>
      </c>
      <c r="M99" s="78">
        <f>SUM(M8:M98)</f>
        <v>85.58</v>
      </c>
      <c r="N99" s="63">
        <v>17</v>
      </c>
      <c r="O99" s="78">
        <f>SUM(O8:O98)</f>
        <v>23.8</v>
      </c>
    </row>
    <row r="100" spans="2:15" ht="15.75" thickBot="1">
      <c r="B100" s="10"/>
      <c r="C100" s="11"/>
      <c r="D100" s="25"/>
      <c r="E100" s="24"/>
      <c r="F100" s="29"/>
      <c r="G100" s="136"/>
      <c r="H100" s="13"/>
      <c r="I100" s="2"/>
      <c r="J100" s="17"/>
      <c r="K100" s="20"/>
      <c r="L100" s="17"/>
      <c r="M100" s="20"/>
      <c r="N100" s="20"/>
      <c r="O100" s="20"/>
    </row>
    <row r="101" spans="2:15" ht="19.5" thickBot="1">
      <c r="B101" s="176" t="s">
        <v>18</v>
      </c>
      <c r="C101" s="177"/>
      <c r="D101" s="178"/>
      <c r="E101" s="48"/>
      <c r="F101" s="101"/>
      <c r="G101" s="191"/>
      <c r="H101" s="40"/>
      <c r="I101" s="208"/>
      <c r="J101" s="53"/>
      <c r="K101" s="17"/>
      <c r="L101" s="53"/>
      <c r="M101" s="53"/>
      <c r="N101" s="17"/>
      <c r="O101" s="53"/>
    </row>
    <row r="102" spans="2:15" ht="19.5" thickBot="1">
      <c r="B102" s="58"/>
      <c r="C102" s="135"/>
      <c r="D102" s="135"/>
      <c r="E102" s="136"/>
      <c r="F102" s="136"/>
      <c r="G102" s="136"/>
      <c r="H102" s="13"/>
      <c r="I102" s="2"/>
      <c r="J102" s="17"/>
      <c r="K102" s="21"/>
      <c r="L102" s="17"/>
      <c r="M102" s="21"/>
      <c r="N102" s="21"/>
      <c r="O102" s="17"/>
    </row>
    <row r="103" spans="2:15" ht="15">
      <c r="B103" s="8"/>
      <c r="C103" s="132" t="s">
        <v>120</v>
      </c>
      <c r="D103" s="93" t="s">
        <v>81</v>
      </c>
      <c r="E103" s="92" t="s">
        <v>82</v>
      </c>
      <c r="F103" s="94" t="s">
        <v>46</v>
      </c>
      <c r="G103" s="15"/>
      <c r="H103" s="95">
        <v>16.33</v>
      </c>
      <c r="I103" s="206" t="s">
        <v>284</v>
      </c>
      <c r="J103" s="95" t="s">
        <v>41</v>
      </c>
      <c r="K103" s="56">
        <v>7.2</v>
      </c>
      <c r="L103" s="95">
        <v>4</v>
      </c>
      <c r="M103" s="56">
        <v>1.44</v>
      </c>
      <c r="N103" s="56"/>
      <c r="O103" s="56"/>
    </row>
    <row r="104" spans="2:15" ht="15">
      <c r="B104" s="8"/>
      <c r="C104" s="9" t="s">
        <v>120</v>
      </c>
      <c r="D104" s="65" t="s">
        <v>83</v>
      </c>
      <c r="E104" s="9" t="s">
        <v>82</v>
      </c>
      <c r="F104" s="28" t="s">
        <v>46</v>
      </c>
      <c r="G104" s="189"/>
      <c r="H104" s="18">
        <v>22.75</v>
      </c>
      <c r="I104" s="205" t="s">
        <v>284</v>
      </c>
      <c r="J104" s="18" t="s">
        <v>41</v>
      </c>
      <c r="K104" s="56">
        <v>7.2</v>
      </c>
      <c r="L104" s="18">
        <v>6</v>
      </c>
      <c r="M104" s="56">
        <v>2.4</v>
      </c>
      <c r="N104" s="56"/>
      <c r="O104" s="56"/>
    </row>
    <row r="105" spans="2:15" ht="15">
      <c r="B105" s="8"/>
      <c r="C105" s="9" t="s">
        <v>120</v>
      </c>
      <c r="D105" s="65" t="s">
        <v>84</v>
      </c>
      <c r="E105" s="9" t="s">
        <v>82</v>
      </c>
      <c r="F105" s="28" t="s">
        <v>46</v>
      </c>
      <c r="G105" s="189"/>
      <c r="H105" s="18">
        <v>34.7</v>
      </c>
      <c r="I105" s="205" t="s">
        <v>284</v>
      </c>
      <c r="J105" s="18" t="s">
        <v>41</v>
      </c>
      <c r="K105" s="56">
        <v>10.56</v>
      </c>
      <c r="L105" s="18">
        <v>9</v>
      </c>
      <c r="M105" s="55">
        <v>3.6</v>
      </c>
      <c r="N105" s="56"/>
      <c r="O105" s="56"/>
    </row>
    <row r="106" spans="2:15" ht="15">
      <c r="B106" s="8"/>
      <c r="C106" s="9" t="s">
        <v>120</v>
      </c>
      <c r="D106" s="65" t="s">
        <v>85</v>
      </c>
      <c r="E106" s="9" t="s">
        <v>82</v>
      </c>
      <c r="F106" s="28" t="s">
        <v>46</v>
      </c>
      <c r="G106" s="189"/>
      <c r="H106" s="18">
        <v>25.2</v>
      </c>
      <c r="I106" s="205" t="s">
        <v>284</v>
      </c>
      <c r="J106" s="18" t="s">
        <v>41</v>
      </c>
      <c r="K106" s="56">
        <v>5.28</v>
      </c>
      <c r="L106" s="18"/>
      <c r="M106" s="55"/>
      <c r="N106" s="56"/>
      <c r="O106" s="56"/>
    </row>
    <row r="107" spans="2:15" ht="15">
      <c r="B107" s="8"/>
      <c r="C107" s="9" t="s">
        <v>120</v>
      </c>
      <c r="D107" s="65" t="s">
        <v>86</v>
      </c>
      <c r="E107" s="9" t="s">
        <v>82</v>
      </c>
      <c r="F107" s="28" t="s">
        <v>87</v>
      </c>
      <c r="G107" s="189"/>
      <c r="H107" s="18">
        <v>20.5</v>
      </c>
      <c r="I107" s="205" t="s">
        <v>284</v>
      </c>
      <c r="J107" s="18" t="s">
        <v>41</v>
      </c>
      <c r="K107" s="56">
        <v>5.28</v>
      </c>
      <c r="L107" s="18">
        <v>2</v>
      </c>
      <c r="M107" s="55">
        <v>0.72</v>
      </c>
      <c r="N107" s="56"/>
      <c r="O107" s="56"/>
    </row>
    <row r="108" spans="2:15" ht="15">
      <c r="B108" s="8"/>
      <c r="C108" s="9" t="s">
        <v>120</v>
      </c>
      <c r="D108" s="65" t="s">
        <v>88</v>
      </c>
      <c r="E108" s="9" t="s">
        <v>82</v>
      </c>
      <c r="F108" s="28" t="s">
        <v>46</v>
      </c>
      <c r="G108" s="189"/>
      <c r="H108" s="32">
        <v>32.34</v>
      </c>
      <c r="I108" s="205" t="s">
        <v>284</v>
      </c>
      <c r="J108" s="32" t="s">
        <v>41</v>
      </c>
      <c r="K108" s="57">
        <v>21.12</v>
      </c>
      <c r="L108" s="18">
        <v>8</v>
      </c>
      <c r="M108" s="55">
        <v>2.88</v>
      </c>
      <c r="N108" s="56"/>
      <c r="O108" s="56"/>
    </row>
    <row r="109" spans="2:15" ht="15">
      <c r="B109" s="8"/>
      <c r="C109" s="89" t="s">
        <v>120</v>
      </c>
      <c r="D109" s="100">
        <v>152</v>
      </c>
      <c r="E109" s="89" t="s">
        <v>232</v>
      </c>
      <c r="F109" s="99" t="s">
        <v>14</v>
      </c>
      <c r="G109" s="192"/>
      <c r="H109" s="103">
        <v>2.2</v>
      </c>
      <c r="I109" s="205" t="s">
        <v>284</v>
      </c>
      <c r="J109" s="90" t="s">
        <v>233</v>
      </c>
      <c r="K109" s="90">
        <v>29.04</v>
      </c>
      <c r="L109" s="85"/>
      <c r="M109" s="88"/>
      <c r="N109" s="56"/>
      <c r="O109" s="56"/>
    </row>
    <row r="110" spans="2:15" ht="15">
      <c r="B110" s="8"/>
      <c r="C110" s="131" t="s">
        <v>120</v>
      </c>
      <c r="D110" s="133" t="s">
        <v>234</v>
      </c>
      <c r="E110" s="131" t="s">
        <v>235</v>
      </c>
      <c r="F110" s="134" t="s">
        <v>87</v>
      </c>
      <c r="G110" s="193"/>
      <c r="H110" s="86">
        <v>12.3</v>
      </c>
      <c r="I110" s="205" t="s">
        <v>284</v>
      </c>
      <c r="J110" s="86" t="s">
        <v>70</v>
      </c>
      <c r="K110" s="88"/>
      <c r="L110" s="86">
        <v>6</v>
      </c>
      <c r="M110" s="88">
        <v>2.16</v>
      </c>
      <c r="N110" s="88"/>
      <c r="O110" s="88"/>
    </row>
    <row r="111" spans="2:15" ht="15">
      <c r="B111" s="8"/>
      <c r="C111" s="131" t="s">
        <v>121</v>
      </c>
      <c r="D111" s="133" t="s">
        <v>236</v>
      </c>
      <c r="E111" s="131" t="s">
        <v>82</v>
      </c>
      <c r="F111" s="134" t="s">
        <v>46</v>
      </c>
      <c r="G111" s="193"/>
      <c r="H111" s="86">
        <v>17.05</v>
      </c>
      <c r="I111" s="205" t="s">
        <v>284</v>
      </c>
      <c r="J111" s="86" t="s">
        <v>41</v>
      </c>
      <c r="K111" s="88">
        <v>7.2</v>
      </c>
      <c r="L111" s="86">
        <v>4</v>
      </c>
      <c r="M111" s="88">
        <v>1.44</v>
      </c>
      <c r="N111" s="88"/>
      <c r="O111" s="88"/>
    </row>
    <row r="112" spans="2:15" ht="15">
      <c r="B112" s="8"/>
      <c r="C112" s="131" t="s">
        <v>121</v>
      </c>
      <c r="D112" s="133" t="s">
        <v>237</v>
      </c>
      <c r="E112" s="131" t="s">
        <v>82</v>
      </c>
      <c r="F112" s="134" t="s">
        <v>87</v>
      </c>
      <c r="G112" s="193"/>
      <c r="H112" s="86">
        <v>22.89</v>
      </c>
      <c r="I112" s="205" t="s">
        <v>284</v>
      </c>
      <c r="J112" s="86" t="s">
        <v>41</v>
      </c>
      <c r="K112" s="88">
        <v>7.2</v>
      </c>
      <c r="L112" s="86">
        <v>6</v>
      </c>
      <c r="M112" s="88">
        <v>2.16</v>
      </c>
      <c r="N112" s="88"/>
      <c r="O112" s="88"/>
    </row>
    <row r="113" spans="2:15" ht="15">
      <c r="B113" s="8"/>
      <c r="C113" s="131" t="s">
        <v>121</v>
      </c>
      <c r="D113" s="133" t="s">
        <v>238</v>
      </c>
      <c r="E113" s="131" t="s">
        <v>82</v>
      </c>
      <c r="F113" s="134" t="s">
        <v>46</v>
      </c>
      <c r="G113" s="193"/>
      <c r="H113" s="86">
        <v>34.54</v>
      </c>
      <c r="I113" s="205" t="s">
        <v>284</v>
      </c>
      <c r="J113" s="86" t="s">
        <v>41</v>
      </c>
      <c r="K113" s="88">
        <v>13.44</v>
      </c>
      <c r="L113" s="86">
        <v>12</v>
      </c>
      <c r="M113" s="88">
        <v>4.8</v>
      </c>
      <c r="N113" s="88"/>
      <c r="O113" s="88"/>
    </row>
    <row r="114" spans="2:15" ht="15">
      <c r="B114" s="8"/>
      <c r="C114" s="131" t="s">
        <v>121</v>
      </c>
      <c r="D114" s="133" t="s">
        <v>239</v>
      </c>
      <c r="E114" s="131" t="s">
        <v>82</v>
      </c>
      <c r="F114" s="134" t="s">
        <v>46</v>
      </c>
      <c r="G114" s="193"/>
      <c r="H114" s="86">
        <v>28.08</v>
      </c>
      <c r="I114" s="205" t="s">
        <v>284</v>
      </c>
      <c r="J114" s="86" t="s">
        <v>41</v>
      </c>
      <c r="K114" s="88">
        <v>5.76</v>
      </c>
      <c r="L114" s="86">
        <v>10</v>
      </c>
      <c r="M114" s="88">
        <v>4</v>
      </c>
      <c r="N114" s="88"/>
      <c r="O114" s="88"/>
    </row>
    <row r="115" spans="2:15" ht="15">
      <c r="B115" s="8"/>
      <c r="C115" s="131" t="s">
        <v>121</v>
      </c>
      <c r="D115" s="133" t="s">
        <v>240</v>
      </c>
      <c r="E115" s="131" t="s">
        <v>82</v>
      </c>
      <c r="F115" s="134" t="s">
        <v>46</v>
      </c>
      <c r="G115" s="193"/>
      <c r="H115" s="86">
        <v>18.17</v>
      </c>
      <c r="I115" s="205" t="s">
        <v>284</v>
      </c>
      <c r="J115" s="86" t="s">
        <v>41</v>
      </c>
      <c r="K115" s="88">
        <v>5.76</v>
      </c>
      <c r="L115" s="86">
        <v>2</v>
      </c>
      <c r="M115" s="88">
        <v>1.44</v>
      </c>
      <c r="N115" s="88"/>
      <c r="O115" s="88"/>
    </row>
    <row r="116" spans="2:15" ht="15">
      <c r="B116" s="8"/>
      <c r="C116" s="131" t="s">
        <v>121</v>
      </c>
      <c r="D116" s="133" t="s">
        <v>241</v>
      </c>
      <c r="E116" s="131" t="s">
        <v>82</v>
      </c>
      <c r="F116" s="134" t="s">
        <v>46</v>
      </c>
      <c r="G116" s="193"/>
      <c r="H116" s="86">
        <v>20.31</v>
      </c>
      <c r="I116" s="205" t="s">
        <v>284</v>
      </c>
      <c r="J116" s="86" t="s">
        <v>41</v>
      </c>
      <c r="K116" s="88">
        <v>5.76</v>
      </c>
      <c r="L116" s="86">
        <v>2</v>
      </c>
      <c r="M116" s="88">
        <v>1.44</v>
      </c>
      <c r="N116" s="88"/>
      <c r="O116" s="88"/>
    </row>
    <row r="117" spans="2:15" ht="15">
      <c r="B117" s="8"/>
      <c r="C117" s="131" t="s">
        <v>121</v>
      </c>
      <c r="D117" s="133" t="s">
        <v>242</v>
      </c>
      <c r="E117" s="131" t="s">
        <v>82</v>
      </c>
      <c r="F117" s="134" t="s">
        <v>46</v>
      </c>
      <c r="G117" s="193"/>
      <c r="H117" s="86">
        <v>20.31</v>
      </c>
      <c r="I117" s="205" t="s">
        <v>284</v>
      </c>
      <c r="J117" s="86" t="s">
        <v>41</v>
      </c>
      <c r="K117" s="88">
        <v>5.76</v>
      </c>
      <c r="L117" s="86">
        <v>2</v>
      </c>
      <c r="M117" s="88">
        <v>1.44</v>
      </c>
      <c r="N117" s="88"/>
      <c r="O117" s="88"/>
    </row>
    <row r="118" spans="2:15" ht="15">
      <c r="B118" s="8"/>
      <c r="C118" s="131" t="s">
        <v>121</v>
      </c>
      <c r="D118" s="133" t="s">
        <v>243</v>
      </c>
      <c r="E118" s="131" t="s">
        <v>82</v>
      </c>
      <c r="F118" s="134" t="s">
        <v>46</v>
      </c>
      <c r="G118" s="193"/>
      <c r="H118" s="86">
        <v>19.6</v>
      </c>
      <c r="I118" s="205" t="s">
        <v>284</v>
      </c>
      <c r="J118" s="86" t="s">
        <v>41</v>
      </c>
      <c r="K118" s="88">
        <v>5.76</v>
      </c>
      <c r="L118" s="86">
        <v>4</v>
      </c>
      <c r="M118" s="88">
        <v>1.44</v>
      </c>
      <c r="N118" s="88"/>
      <c r="O118" s="88"/>
    </row>
    <row r="119" spans="2:15" ht="15">
      <c r="B119" s="8"/>
      <c r="C119" s="131" t="s">
        <v>121</v>
      </c>
      <c r="D119" s="133" t="s">
        <v>244</v>
      </c>
      <c r="E119" s="131" t="s">
        <v>82</v>
      </c>
      <c r="F119" s="134" t="s">
        <v>46</v>
      </c>
      <c r="G119" s="193"/>
      <c r="H119" s="86">
        <v>34.08</v>
      </c>
      <c r="I119" s="205" t="s">
        <v>284</v>
      </c>
      <c r="J119" s="86" t="s">
        <v>41</v>
      </c>
      <c r="K119" s="88">
        <v>24.96</v>
      </c>
      <c r="L119" s="86">
        <v>12</v>
      </c>
      <c r="M119" s="88">
        <v>4.8</v>
      </c>
      <c r="N119" s="88"/>
      <c r="O119" s="88"/>
    </row>
    <row r="120" spans="2:15" ht="15">
      <c r="B120" s="8"/>
      <c r="C120" s="131" t="s">
        <v>121</v>
      </c>
      <c r="D120" s="133" t="s">
        <v>245</v>
      </c>
      <c r="E120" s="131" t="s">
        <v>82</v>
      </c>
      <c r="F120" s="134" t="s">
        <v>46</v>
      </c>
      <c r="G120" s="193"/>
      <c r="H120" s="86">
        <v>18.58</v>
      </c>
      <c r="I120" s="205" t="s">
        <v>284</v>
      </c>
      <c r="J120" s="86" t="s">
        <v>41</v>
      </c>
      <c r="K120" s="88">
        <v>5.76</v>
      </c>
      <c r="L120" s="86">
        <v>4</v>
      </c>
      <c r="M120" s="88">
        <v>1.44</v>
      </c>
      <c r="N120" s="88"/>
      <c r="O120" s="88"/>
    </row>
    <row r="121" spans="2:15" ht="15">
      <c r="B121" s="8"/>
      <c r="C121" s="131" t="s">
        <v>121</v>
      </c>
      <c r="D121" s="133" t="s">
        <v>246</v>
      </c>
      <c r="E121" s="131" t="s">
        <v>82</v>
      </c>
      <c r="F121" s="134" t="s">
        <v>46</v>
      </c>
      <c r="G121" s="193"/>
      <c r="H121" s="86">
        <v>15.15</v>
      </c>
      <c r="I121" s="205" t="s">
        <v>284</v>
      </c>
      <c r="J121" s="86" t="s">
        <v>41</v>
      </c>
      <c r="K121" s="88">
        <v>5.76</v>
      </c>
      <c r="L121" s="86">
        <v>4</v>
      </c>
      <c r="M121" s="88">
        <v>1.44</v>
      </c>
      <c r="N121" s="88"/>
      <c r="O121" s="88"/>
    </row>
    <row r="122" spans="2:15" ht="15">
      <c r="B122" s="8"/>
      <c r="C122" s="131" t="s">
        <v>121</v>
      </c>
      <c r="D122" s="133" t="s">
        <v>247</v>
      </c>
      <c r="E122" s="131" t="s">
        <v>82</v>
      </c>
      <c r="F122" s="134" t="s">
        <v>46</v>
      </c>
      <c r="G122" s="193"/>
      <c r="H122" s="86">
        <v>15.15</v>
      </c>
      <c r="I122" s="205" t="s">
        <v>284</v>
      </c>
      <c r="J122" s="86" t="s">
        <v>41</v>
      </c>
      <c r="K122" s="88">
        <v>5.76</v>
      </c>
      <c r="L122" s="86">
        <v>4</v>
      </c>
      <c r="M122" s="88">
        <v>1.44</v>
      </c>
      <c r="N122" s="88"/>
      <c r="O122" s="88"/>
    </row>
    <row r="123" spans="2:15" ht="15">
      <c r="B123" s="8"/>
      <c r="C123" s="131" t="s">
        <v>121</v>
      </c>
      <c r="D123" s="133" t="s">
        <v>248</v>
      </c>
      <c r="E123" s="131" t="s">
        <v>82</v>
      </c>
      <c r="F123" s="134" t="s">
        <v>46</v>
      </c>
      <c r="G123" s="193"/>
      <c r="H123" s="86">
        <v>15.82</v>
      </c>
      <c r="I123" s="205" t="s">
        <v>284</v>
      </c>
      <c r="J123" s="86" t="s">
        <v>41</v>
      </c>
      <c r="K123" s="88">
        <v>7.2</v>
      </c>
      <c r="L123" s="86">
        <v>4</v>
      </c>
      <c r="M123" s="88">
        <v>1.44</v>
      </c>
      <c r="N123" s="88"/>
      <c r="O123" s="88"/>
    </row>
    <row r="124" spans="2:15" ht="15">
      <c r="B124" s="8"/>
      <c r="C124" s="131" t="s">
        <v>121</v>
      </c>
      <c r="D124" s="133" t="s">
        <v>249</v>
      </c>
      <c r="E124" s="131" t="s">
        <v>82</v>
      </c>
      <c r="F124" s="134" t="s">
        <v>46</v>
      </c>
      <c r="G124" s="193"/>
      <c r="H124" s="86">
        <v>21.95</v>
      </c>
      <c r="I124" s="205" t="s">
        <v>284</v>
      </c>
      <c r="J124" s="86" t="s">
        <v>41</v>
      </c>
      <c r="K124" s="88">
        <v>7.2</v>
      </c>
      <c r="L124" s="86">
        <v>6</v>
      </c>
      <c r="M124" s="88">
        <v>2.16</v>
      </c>
      <c r="N124" s="88"/>
      <c r="O124" s="88"/>
    </row>
    <row r="125" spans="2:15" ht="15">
      <c r="B125" s="8"/>
      <c r="C125" s="131" t="s">
        <v>121</v>
      </c>
      <c r="D125" s="133" t="s">
        <v>250</v>
      </c>
      <c r="E125" s="131" t="s">
        <v>82</v>
      </c>
      <c r="F125" s="134" t="s">
        <v>46</v>
      </c>
      <c r="G125" s="193"/>
      <c r="H125" s="86">
        <v>15.5</v>
      </c>
      <c r="I125" s="205" t="s">
        <v>284</v>
      </c>
      <c r="J125" s="86" t="s">
        <v>70</v>
      </c>
      <c r="K125" s="88">
        <v>5.76</v>
      </c>
      <c r="L125" s="86">
        <v>4</v>
      </c>
      <c r="M125" s="88">
        <v>1.44</v>
      </c>
      <c r="N125" s="88"/>
      <c r="O125" s="88"/>
    </row>
    <row r="126" spans="2:15" ht="15">
      <c r="B126" s="8"/>
      <c r="C126" s="131" t="s">
        <v>121</v>
      </c>
      <c r="D126" s="133" t="s">
        <v>251</v>
      </c>
      <c r="E126" s="131" t="s">
        <v>82</v>
      </c>
      <c r="F126" s="134" t="s">
        <v>46</v>
      </c>
      <c r="G126" s="193"/>
      <c r="H126" s="86">
        <v>15.5</v>
      </c>
      <c r="I126" s="205" t="s">
        <v>284</v>
      </c>
      <c r="J126" s="86" t="s">
        <v>70</v>
      </c>
      <c r="K126" s="88">
        <v>5.76</v>
      </c>
      <c r="L126" s="86">
        <v>4</v>
      </c>
      <c r="M126" s="88">
        <v>1.44</v>
      </c>
      <c r="N126" s="88"/>
      <c r="O126" s="88"/>
    </row>
    <row r="127" spans="2:15" ht="15">
      <c r="B127" s="8"/>
      <c r="C127" s="131" t="s">
        <v>121</v>
      </c>
      <c r="D127" s="133" t="s">
        <v>252</v>
      </c>
      <c r="E127" s="131" t="s">
        <v>82</v>
      </c>
      <c r="F127" s="134" t="s">
        <v>46</v>
      </c>
      <c r="G127" s="193"/>
      <c r="H127" s="86">
        <v>15.5</v>
      </c>
      <c r="I127" s="205" t="s">
        <v>284</v>
      </c>
      <c r="J127" s="86" t="s">
        <v>70</v>
      </c>
      <c r="K127" s="88">
        <v>5.76</v>
      </c>
      <c r="L127" s="86">
        <v>4</v>
      </c>
      <c r="M127" s="88">
        <v>1.44</v>
      </c>
      <c r="N127" s="88"/>
      <c r="O127" s="88"/>
    </row>
    <row r="128" spans="2:15" ht="15">
      <c r="B128" s="8"/>
      <c r="C128" s="131" t="s">
        <v>121</v>
      </c>
      <c r="D128" s="133" t="s">
        <v>253</v>
      </c>
      <c r="E128" s="131" t="s">
        <v>82</v>
      </c>
      <c r="F128" s="134" t="s">
        <v>46</v>
      </c>
      <c r="G128" s="193"/>
      <c r="H128" s="86">
        <v>15.5</v>
      </c>
      <c r="I128" s="205" t="s">
        <v>284</v>
      </c>
      <c r="J128" s="86" t="s">
        <v>70</v>
      </c>
      <c r="K128" s="88">
        <v>5.76</v>
      </c>
      <c r="L128" s="86">
        <v>4</v>
      </c>
      <c r="M128" s="88">
        <v>1.44</v>
      </c>
      <c r="N128" s="88"/>
      <c r="O128" s="88"/>
    </row>
    <row r="129" spans="2:15" ht="15">
      <c r="B129" s="8"/>
      <c r="C129" s="131" t="s">
        <v>121</v>
      </c>
      <c r="D129" s="133" t="s">
        <v>254</v>
      </c>
      <c r="E129" s="131" t="s">
        <v>82</v>
      </c>
      <c r="F129" s="134" t="s">
        <v>46</v>
      </c>
      <c r="G129" s="193"/>
      <c r="H129" s="86">
        <v>15.5</v>
      </c>
      <c r="I129" s="205" t="s">
        <v>284</v>
      </c>
      <c r="J129" s="86" t="s">
        <v>70</v>
      </c>
      <c r="K129" s="88">
        <v>5.76</v>
      </c>
      <c r="L129" s="86">
        <v>4</v>
      </c>
      <c r="M129" s="88">
        <v>1.44</v>
      </c>
      <c r="N129" s="88"/>
      <c r="O129" s="88"/>
    </row>
    <row r="130" spans="2:15" ht="15">
      <c r="B130" s="8"/>
      <c r="C130" s="131" t="s">
        <v>121</v>
      </c>
      <c r="D130" s="133" t="s">
        <v>255</v>
      </c>
      <c r="E130" s="131" t="s">
        <v>82</v>
      </c>
      <c r="F130" s="134" t="s">
        <v>46</v>
      </c>
      <c r="G130" s="193"/>
      <c r="H130" s="86">
        <v>15.5</v>
      </c>
      <c r="I130" s="205" t="s">
        <v>284</v>
      </c>
      <c r="J130" s="86" t="s">
        <v>70</v>
      </c>
      <c r="K130" s="88">
        <v>5.76</v>
      </c>
      <c r="L130" s="86">
        <v>4</v>
      </c>
      <c r="M130" s="88">
        <v>1.44</v>
      </c>
      <c r="N130" s="88"/>
      <c r="O130" s="88"/>
    </row>
    <row r="131" spans="2:15" ht="15">
      <c r="B131" s="8"/>
      <c r="C131" s="131" t="s">
        <v>121</v>
      </c>
      <c r="D131" s="133" t="s">
        <v>256</v>
      </c>
      <c r="E131" s="131" t="s">
        <v>82</v>
      </c>
      <c r="F131" s="134" t="s">
        <v>87</v>
      </c>
      <c r="G131" s="193"/>
      <c r="H131" s="86">
        <v>19.3</v>
      </c>
      <c r="I131" s="205" t="s">
        <v>284</v>
      </c>
      <c r="J131" s="86" t="s">
        <v>70</v>
      </c>
      <c r="K131" s="88">
        <v>9.6</v>
      </c>
      <c r="L131" s="86">
        <v>4</v>
      </c>
      <c r="M131" s="88">
        <v>1.04</v>
      </c>
      <c r="N131" s="88"/>
      <c r="O131" s="88"/>
    </row>
    <row r="132" spans="2:15" ht="15">
      <c r="B132" s="8"/>
      <c r="C132" s="9" t="s">
        <v>121</v>
      </c>
      <c r="D132" s="65" t="s">
        <v>139</v>
      </c>
      <c r="E132" s="9" t="s">
        <v>82</v>
      </c>
      <c r="F132" s="28" t="s">
        <v>87</v>
      </c>
      <c r="G132" s="189"/>
      <c r="H132" s="18">
        <v>19.3</v>
      </c>
      <c r="I132" s="205" t="s">
        <v>284</v>
      </c>
      <c r="J132" s="18" t="s">
        <v>70</v>
      </c>
      <c r="K132" s="56">
        <v>9.6</v>
      </c>
      <c r="L132" s="18">
        <v>4</v>
      </c>
      <c r="M132" s="56">
        <v>1.04</v>
      </c>
      <c r="N132" s="56"/>
      <c r="O132" s="56"/>
    </row>
    <row r="133" spans="2:15" ht="15">
      <c r="B133" s="8"/>
      <c r="C133" s="9" t="s">
        <v>121</v>
      </c>
      <c r="D133" s="65" t="s">
        <v>140</v>
      </c>
      <c r="E133" s="9" t="s">
        <v>82</v>
      </c>
      <c r="F133" s="28" t="s">
        <v>46</v>
      </c>
      <c r="G133" s="189"/>
      <c r="H133" s="18">
        <v>14.4</v>
      </c>
      <c r="I133" s="205" t="s">
        <v>284</v>
      </c>
      <c r="J133" s="18" t="s">
        <v>70</v>
      </c>
      <c r="K133" s="56">
        <v>5.76</v>
      </c>
      <c r="L133" s="18">
        <v>4</v>
      </c>
      <c r="M133" s="56">
        <v>1.44</v>
      </c>
      <c r="N133" s="56"/>
      <c r="O133" s="56"/>
    </row>
    <row r="134" spans="2:15" ht="15">
      <c r="B134" s="8"/>
      <c r="C134" s="9" t="s">
        <v>121</v>
      </c>
      <c r="D134" s="65" t="s">
        <v>141</v>
      </c>
      <c r="E134" s="9" t="s">
        <v>82</v>
      </c>
      <c r="F134" s="28" t="s">
        <v>46</v>
      </c>
      <c r="G134" s="189"/>
      <c r="H134" s="18">
        <v>14.4</v>
      </c>
      <c r="I134" s="205" t="s">
        <v>284</v>
      </c>
      <c r="J134" s="18" t="s">
        <v>70</v>
      </c>
      <c r="K134" s="56">
        <v>5.76</v>
      </c>
      <c r="L134" s="18">
        <v>4</v>
      </c>
      <c r="M134" s="56">
        <v>1.44</v>
      </c>
      <c r="N134" s="56"/>
      <c r="O134" s="56"/>
    </row>
    <row r="135" spans="2:15" ht="15">
      <c r="B135" s="8"/>
      <c r="C135" s="9" t="s">
        <v>121</v>
      </c>
      <c r="D135" s="65" t="s">
        <v>142</v>
      </c>
      <c r="E135" s="9" t="s">
        <v>82</v>
      </c>
      <c r="F135" s="28" t="s">
        <v>46</v>
      </c>
      <c r="G135" s="189"/>
      <c r="H135" s="18">
        <v>14.4</v>
      </c>
      <c r="I135" s="205" t="s">
        <v>284</v>
      </c>
      <c r="J135" s="18" t="s">
        <v>70</v>
      </c>
      <c r="K135" s="56">
        <v>5.76</v>
      </c>
      <c r="L135" s="18">
        <v>4</v>
      </c>
      <c r="M135" s="56">
        <v>1.44</v>
      </c>
      <c r="N135" s="56"/>
      <c r="O135" s="56"/>
    </row>
    <row r="136" spans="2:15" ht="15">
      <c r="B136" s="8"/>
      <c r="C136" s="9" t="s">
        <v>121</v>
      </c>
      <c r="D136" s="65" t="s">
        <v>143</v>
      </c>
      <c r="E136" s="9" t="s">
        <v>82</v>
      </c>
      <c r="F136" s="28" t="s">
        <v>46</v>
      </c>
      <c r="G136" s="189"/>
      <c r="H136" s="18">
        <v>17.7</v>
      </c>
      <c r="I136" s="205" t="s">
        <v>284</v>
      </c>
      <c r="J136" s="18" t="s">
        <v>70</v>
      </c>
      <c r="K136" s="56">
        <v>5.76</v>
      </c>
      <c r="L136" s="18">
        <v>4</v>
      </c>
      <c r="M136" s="56">
        <v>1.44</v>
      </c>
      <c r="N136" s="56"/>
      <c r="O136" s="56"/>
    </row>
    <row r="137" spans="2:15" ht="15">
      <c r="B137" s="8"/>
      <c r="C137" s="131" t="s">
        <v>149</v>
      </c>
      <c r="D137" s="133" t="s">
        <v>165</v>
      </c>
      <c r="E137" s="131" t="s">
        <v>82</v>
      </c>
      <c r="F137" s="134" t="s">
        <v>87</v>
      </c>
      <c r="G137" s="193"/>
      <c r="H137" s="86">
        <v>27.9</v>
      </c>
      <c r="I137" s="205" t="s">
        <v>284</v>
      </c>
      <c r="J137" s="86" t="s">
        <v>41</v>
      </c>
      <c r="K137" s="88">
        <v>5.88</v>
      </c>
      <c r="L137" s="86"/>
      <c r="M137" s="88"/>
      <c r="N137" s="88"/>
      <c r="O137" s="88"/>
    </row>
    <row r="138" spans="2:15" ht="15">
      <c r="B138" s="8"/>
      <c r="C138" s="131" t="s">
        <v>149</v>
      </c>
      <c r="D138" s="133" t="s">
        <v>257</v>
      </c>
      <c r="E138" s="131" t="s">
        <v>82</v>
      </c>
      <c r="F138" s="134" t="s">
        <v>46</v>
      </c>
      <c r="G138" s="193"/>
      <c r="H138" s="86">
        <v>17.01</v>
      </c>
      <c r="I138" s="205" t="s">
        <v>284</v>
      </c>
      <c r="J138" s="86" t="s">
        <v>41</v>
      </c>
      <c r="K138" s="88">
        <v>5.88</v>
      </c>
      <c r="L138" s="86">
        <v>2</v>
      </c>
      <c r="M138" s="88">
        <v>0.52</v>
      </c>
      <c r="N138" s="88"/>
      <c r="O138" s="88"/>
    </row>
    <row r="139" spans="2:15" ht="15">
      <c r="B139" s="8"/>
      <c r="C139" s="131" t="s">
        <v>149</v>
      </c>
      <c r="D139" s="133" t="s">
        <v>258</v>
      </c>
      <c r="E139" s="131" t="s">
        <v>82</v>
      </c>
      <c r="F139" s="134" t="s">
        <v>87</v>
      </c>
      <c r="G139" s="193"/>
      <c r="H139" s="86">
        <v>22.79</v>
      </c>
      <c r="I139" s="205" t="s">
        <v>284</v>
      </c>
      <c r="J139" s="86" t="s">
        <v>41</v>
      </c>
      <c r="K139" s="88">
        <v>5.88</v>
      </c>
      <c r="L139" s="86">
        <v>4</v>
      </c>
      <c r="M139" s="88">
        <v>1.04</v>
      </c>
      <c r="N139" s="88"/>
      <c r="O139" s="88"/>
    </row>
    <row r="140" spans="2:15" ht="15">
      <c r="B140" s="128"/>
      <c r="C140" s="83" t="s">
        <v>149</v>
      </c>
      <c r="D140" s="129" t="s">
        <v>259</v>
      </c>
      <c r="E140" s="83" t="s">
        <v>82</v>
      </c>
      <c r="F140" s="84" t="s">
        <v>87</v>
      </c>
      <c r="G140" s="194"/>
      <c r="H140" s="130">
        <v>18.29</v>
      </c>
      <c r="I140" s="205" t="s">
        <v>284</v>
      </c>
      <c r="J140" s="88" t="s">
        <v>41</v>
      </c>
      <c r="K140" s="88">
        <v>5.88</v>
      </c>
      <c r="L140" s="85">
        <v>4</v>
      </c>
      <c r="M140" s="88">
        <v>1.44</v>
      </c>
      <c r="N140" s="88"/>
      <c r="O140" s="88"/>
    </row>
    <row r="141" spans="2:15" ht="15">
      <c r="B141" s="98"/>
      <c r="C141" s="89" t="s">
        <v>149</v>
      </c>
      <c r="D141" s="100" t="s">
        <v>260</v>
      </c>
      <c r="E141" s="89" t="s">
        <v>82</v>
      </c>
      <c r="F141" s="84" t="s">
        <v>46</v>
      </c>
      <c r="G141" s="194"/>
      <c r="H141" s="103">
        <v>15.24</v>
      </c>
      <c r="I141" s="205" t="s">
        <v>284</v>
      </c>
      <c r="J141" s="90" t="s">
        <v>41</v>
      </c>
      <c r="K141" s="90">
        <v>5.88</v>
      </c>
      <c r="L141" s="86">
        <v>4</v>
      </c>
      <c r="M141" s="90">
        <v>1.44</v>
      </c>
      <c r="N141" s="90"/>
      <c r="O141" s="90"/>
    </row>
    <row r="142" spans="2:15" ht="15">
      <c r="B142" s="98"/>
      <c r="C142" s="89" t="s">
        <v>149</v>
      </c>
      <c r="D142" s="100" t="s">
        <v>261</v>
      </c>
      <c r="E142" s="89" t="s">
        <v>82</v>
      </c>
      <c r="F142" s="99" t="s">
        <v>46</v>
      </c>
      <c r="G142" s="192"/>
      <c r="H142" s="103">
        <v>15.24</v>
      </c>
      <c r="I142" s="205" t="s">
        <v>284</v>
      </c>
      <c r="J142" s="90" t="s">
        <v>41</v>
      </c>
      <c r="K142" s="90">
        <v>5.88</v>
      </c>
      <c r="L142" s="86">
        <v>4</v>
      </c>
      <c r="M142" s="90">
        <v>1.44</v>
      </c>
      <c r="N142" s="90"/>
      <c r="O142" s="90"/>
    </row>
    <row r="143" spans="2:15" ht="15">
      <c r="B143" s="98"/>
      <c r="C143" s="89" t="s">
        <v>149</v>
      </c>
      <c r="D143" s="100" t="s">
        <v>262</v>
      </c>
      <c r="E143" s="89" t="s">
        <v>82</v>
      </c>
      <c r="F143" s="99" t="s">
        <v>46</v>
      </c>
      <c r="G143" s="192"/>
      <c r="H143" s="103">
        <v>17.5</v>
      </c>
      <c r="I143" s="205" t="s">
        <v>284</v>
      </c>
      <c r="J143" s="90" t="s">
        <v>41</v>
      </c>
      <c r="K143" s="90">
        <v>7.32</v>
      </c>
      <c r="L143" s="86">
        <v>4</v>
      </c>
      <c r="M143" s="90">
        <v>1.44</v>
      </c>
      <c r="N143" s="90"/>
      <c r="O143" s="90"/>
    </row>
    <row r="144" spans="2:15" ht="15">
      <c r="B144" s="98"/>
      <c r="C144" s="89" t="s">
        <v>149</v>
      </c>
      <c r="D144" s="100" t="s">
        <v>263</v>
      </c>
      <c r="E144" s="89" t="s">
        <v>82</v>
      </c>
      <c r="F144" s="99" t="s">
        <v>46</v>
      </c>
      <c r="G144" s="192"/>
      <c r="H144" s="103">
        <v>16.65</v>
      </c>
      <c r="I144" s="205" t="s">
        <v>284</v>
      </c>
      <c r="J144" s="90" t="s">
        <v>41</v>
      </c>
      <c r="K144" s="90">
        <v>7.37</v>
      </c>
      <c r="L144" s="86">
        <v>4</v>
      </c>
      <c r="M144" s="90">
        <v>1.44</v>
      </c>
      <c r="N144" s="90"/>
      <c r="O144" s="90"/>
    </row>
    <row r="145" spans="2:15" ht="15">
      <c r="B145" s="98"/>
      <c r="C145" s="89" t="s">
        <v>149</v>
      </c>
      <c r="D145" s="100" t="s">
        <v>176</v>
      </c>
      <c r="E145" s="89" t="s">
        <v>82</v>
      </c>
      <c r="F145" s="99" t="s">
        <v>87</v>
      </c>
      <c r="G145" s="192"/>
      <c r="H145" s="103">
        <v>21.9</v>
      </c>
      <c r="I145" s="205" t="s">
        <v>284</v>
      </c>
      <c r="J145" s="90" t="s">
        <v>70</v>
      </c>
      <c r="K145" s="90">
        <v>9.6</v>
      </c>
      <c r="L145" s="86">
        <v>4</v>
      </c>
      <c r="M145" s="90">
        <v>1.04</v>
      </c>
      <c r="N145" s="90"/>
      <c r="O145" s="90"/>
    </row>
    <row r="146" spans="2:15" ht="15">
      <c r="B146" s="98"/>
      <c r="C146" s="3" t="s">
        <v>149</v>
      </c>
      <c r="D146" s="91" t="s">
        <v>177</v>
      </c>
      <c r="E146" s="3" t="s">
        <v>82</v>
      </c>
      <c r="F146" s="27" t="s">
        <v>46</v>
      </c>
      <c r="G146" s="188"/>
      <c r="H146" s="106">
        <v>15.5</v>
      </c>
      <c r="I146" s="205" t="s">
        <v>284</v>
      </c>
      <c r="J146" s="55" t="s">
        <v>70</v>
      </c>
      <c r="K146" s="55">
        <v>5.76</v>
      </c>
      <c r="L146" s="18">
        <v>4</v>
      </c>
      <c r="M146" s="55">
        <v>1.44</v>
      </c>
      <c r="N146" s="55"/>
      <c r="O146" s="55"/>
    </row>
    <row r="147" spans="2:15" ht="15">
      <c r="B147" s="98"/>
      <c r="C147" s="3" t="s">
        <v>149</v>
      </c>
      <c r="D147" s="91" t="s">
        <v>178</v>
      </c>
      <c r="E147" s="3" t="s">
        <v>82</v>
      </c>
      <c r="F147" s="27" t="s">
        <v>46</v>
      </c>
      <c r="G147" s="188"/>
      <c r="H147" s="106">
        <v>15.5</v>
      </c>
      <c r="I147" s="205" t="s">
        <v>284</v>
      </c>
      <c r="J147" s="55" t="s">
        <v>70</v>
      </c>
      <c r="K147" s="55">
        <v>5.76</v>
      </c>
      <c r="L147" s="18">
        <v>4</v>
      </c>
      <c r="M147" s="55">
        <v>1.44</v>
      </c>
      <c r="N147" s="55"/>
      <c r="O147" s="55"/>
    </row>
    <row r="148" spans="2:15" ht="15">
      <c r="B148" s="98"/>
      <c r="C148" s="3" t="s">
        <v>149</v>
      </c>
      <c r="D148" s="91" t="s">
        <v>179</v>
      </c>
      <c r="E148" s="3" t="s">
        <v>82</v>
      </c>
      <c r="F148" s="27" t="s">
        <v>46</v>
      </c>
      <c r="G148" s="188"/>
      <c r="H148" s="106">
        <v>15.5</v>
      </c>
      <c r="I148" s="205" t="s">
        <v>284</v>
      </c>
      <c r="J148" s="55" t="s">
        <v>70</v>
      </c>
      <c r="K148" s="55">
        <v>5.76</v>
      </c>
      <c r="L148" s="18">
        <v>4</v>
      </c>
      <c r="M148" s="55">
        <v>1.44</v>
      </c>
      <c r="N148" s="55"/>
      <c r="O148" s="55"/>
    </row>
    <row r="149" spans="2:15" ht="15">
      <c r="B149" s="98"/>
      <c r="C149" s="3" t="s">
        <v>149</v>
      </c>
      <c r="D149" s="91" t="s">
        <v>180</v>
      </c>
      <c r="E149" s="3" t="s">
        <v>82</v>
      </c>
      <c r="F149" s="27" t="s">
        <v>46</v>
      </c>
      <c r="G149" s="188"/>
      <c r="H149" s="106">
        <v>15.5</v>
      </c>
      <c r="I149" s="205" t="s">
        <v>284</v>
      </c>
      <c r="J149" s="55" t="s">
        <v>70</v>
      </c>
      <c r="K149" s="55">
        <v>5.76</v>
      </c>
      <c r="L149" s="18">
        <v>4</v>
      </c>
      <c r="M149" s="55">
        <v>1.44</v>
      </c>
      <c r="N149" s="55"/>
      <c r="O149" s="55"/>
    </row>
    <row r="150" spans="2:15" ht="15">
      <c r="B150" s="98"/>
      <c r="C150" s="3" t="s">
        <v>149</v>
      </c>
      <c r="D150" s="91" t="s">
        <v>181</v>
      </c>
      <c r="E150" s="3" t="s">
        <v>82</v>
      </c>
      <c r="F150" s="27" t="s">
        <v>46</v>
      </c>
      <c r="G150" s="188"/>
      <c r="H150" s="106">
        <v>15.5</v>
      </c>
      <c r="I150" s="205" t="s">
        <v>284</v>
      </c>
      <c r="J150" s="55" t="s">
        <v>70</v>
      </c>
      <c r="K150" s="55">
        <v>5.76</v>
      </c>
      <c r="L150" s="18">
        <v>4</v>
      </c>
      <c r="M150" s="55">
        <v>1.44</v>
      </c>
      <c r="N150" s="55"/>
      <c r="O150" s="55"/>
    </row>
    <row r="151" spans="2:15" ht="15">
      <c r="B151" s="98"/>
      <c r="C151" s="3" t="s">
        <v>149</v>
      </c>
      <c r="D151" s="91" t="s">
        <v>182</v>
      </c>
      <c r="E151" s="3" t="s">
        <v>82</v>
      </c>
      <c r="F151" s="27" t="s">
        <v>46</v>
      </c>
      <c r="G151" s="188"/>
      <c r="H151" s="106">
        <v>15.5</v>
      </c>
      <c r="I151" s="205" t="s">
        <v>284</v>
      </c>
      <c r="J151" s="55" t="s">
        <v>70</v>
      </c>
      <c r="K151" s="55">
        <v>5.76</v>
      </c>
      <c r="L151" s="18">
        <v>4</v>
      </c>
      <c r="M151" s="55">
        <v>1.44</v>
      </c>
      <c r="N151" s="55"/>
      <c r="O151" s="55"/>
    </row>
    <row r="152" spans="2:15" ht="15">
      <c r="B152" s="98"/>
      <c r="C152" s="3" t="s">
        <v>149</v>
      </c>
      <c r="D152" s="91" t="s">
        <v>183</v>
      </c>
      <c r="E152" s="3" t="s">
        <v>82</v>
      </c>
      <c r="F152" s="27" t="s">
        <v>46</v>
      </c>
      <c r="G152" s="188"/>
      <c r="H152" s="106">
        <v>19.3</v>
      </c>
      <c r="I152" s="205" t="s">
        <v>284</v>
      </c>
      <c r="J152" s="55" t="s">
        <v>70</v>
      </c>
      <c r="K152" s="55">
        <v>9.6</v>
      </c>
      <c r="L152" s="18">
        <v>4</v>
      </c>
      <c r="M152" s="55">
        <v>1.04</v>
      </c>
      <c r="N152" s="55"/>
      <c r="O152" s="55"/>
    </row>
    <row r="153" spans="2:15" ht="15">
      <c r="B153" s="98"/>
      <c r="C153" s="3" t="s">
        <v>149</v>
      </c>
      <c r="D153" s="91" t="s">
        <v>186</v>
      </c>
      <c r="E153" s="3" t="s">
        <v>82</v>
      </c>
      <c r="F153" s="27" t="s">
        <v>87</v>
      </c>
      <c r="G153" s="188"/>
      <c r="H153" s="106">
        <v>18.4</v>
      </c>
      <c r="I153" s="205" t="s">
        <v>284</v>
      </c>
      <c r="J153" s="55" t="s">
        <v>70</v>
      </c>
      <c r="K153" s="55">
        <v>9.6</v>
      </c>
      <c r="L153" s="18">
        <v>4</v>
      </c>
      <c r="M153" s="55">
        <v>1.04</v>
      </c>
      <c r="N153" s="55"/>
      <c r="O153" s="55"/>
    </row>
    <row r="154" spans="2:15" ht="15">
      <c r="B154" s="98"/>
      <c r="C154" s="3" t="s">
        <v>149</v>
      </c>
      <c r="D154" s="91" t="s">
        <v>187</v>
      </c>
      <c r="E154" s="3" t="s">
        <v>82</v>
      </c>
      <c r="F154" s="27" t="s">
        <v>46</v>
      </c>
      <c r="G154" s="188"/>
      <c r="H154" s="106">
        <v>14.4</v>
      </c>
      <c r="I154" s="205" t="s">
        <v>284</v>
      </c>
      <c r="J154" s="55" t="s">
        <v>70</v>
      </c>
      <c r="K154" s="55">
        <v>5.76</v>
      </c>
      <c r="L154" s="18">
        <v>4</v>
      </c>
      <c r="M154" s="55">
        <v>1.44</v>
      </c>
      <c r="N154" s="55"/>
      <c r="O154" s="55"/>
    </row>
    <row r="155" spans="2:15" ht="15">
      <c r="B155" s="98"/>
      <c r="C155" s="3" t="s">
        <v>149</v>
      </c>
      <c r="D155" s="91" t="s">
        <v>188</v>
      </c>
      <c r="E155" s="3" t="s">
        <v>82</v>
      </c>
      <c r="F155" s="27" t="s">
        <v>46</v>
      </c>
      <c r="G155" s="188"/>
      <c r="H155" s="106">
        <v>14.4</v>
      </c>
      <c r="I155" s="205" t="s">
        <v>284</v>
      </c>
      <c r="J155" s="55" t="s">
        <v>70</v>
      </c>
      <c r="K155" s="55">
        <v>5.76</v>
      </c>
      <c r="L155" s="18">
        <v>4</v>
      </c>
      <c r="M155" s="55">
        <v>1.44</v>
      </c>
      <c r="N155" s="55"/>
      <c r="O155" s="55"/>
    </row>
    <row r="156" spans="2:15" ht="15">
      <c r="B156" s="98"/>
      <c r="C156" s="3" t="s">
        <v>149</v>
      </c>
      <c r="D156" s="91" t="s">
        <v>189</v>
      </c>
      <c r="E156" s="3" t="s">
        <v>82</v>
      </c>
      <c r="F156" s="27" t="s">
        <v>46</v>
      </c>
      <c r="G156" s="188"/>
      <c r="H156" s="106">
        <v>14.4</v>
      </c>
      <c r="I156" s="205" t="s">
        <v>284</v>
      </c>
      <c r="J156" s="55" t="s">
        <v>70</v>
      </c>
      <c r="K156" s="55">
        <v>5.76</v>
      </c>
      <c r="L156" s="18">
        <v>4</v>
      </c>
      <c r="M156" s="55">
        <v>1.44</v>
      </c>
      <c r="N156" s="55"/>
      <c r="O156" s="55"/>
    </row>
    <row r="157" spans="2:15" ht="15">
      <c r="B157" s="98"/>
      <c r="C157" s="3" t="s">
        <v>149</v>
      </c>
      <c r="D157" s="91" t="s">
        <v>190</v>
      </c>
      <c r="E157" s="3" t="s">
        <v>82</v>
      </c>
      <c r="F157" s="27" t="s">
        <v>46</v>
      </c>
      <c r="G157" s="188"/>
      <c r="H157" s="106">
        <v>17.7</v>
      </c>
      <c r="I157" s="205" t="s">
        <v>284</v>
      </c>
      <c r="J157" s="55" t="s">
        <v>70</v>
      </c>
      <c r="K157" s="55">
        <v>5.76</v>
      </c>
      <c r="L157" s="18">
        <v>4</v>
      </c>
      <c r="M157" s="55">
        <v>1.44</v>
      </c>
      <c r="N157" s="55"/>
      <c r="O157" s="55"/>
    </row>
    <row r="158" spans="2:15" ht="15">
      <c r="B158" s="98"/>
      <c r="C158" s="3" t="s">
        <v>197</v>
      </c>
      <c r="D158" s="91" t="s">
        <v>205</v>
      </c>
      <c r="E158" s="3" t="s">
        <v>82</v>
      </c>
      <c r="F158" s="27" t="s">
        <v>46</v>
      </c>
      <c r="G158" s="188"/>
      <c r="H158" s="106">
        <v>21.9</v>
      </c>
      <c r="I158" s="205" t="s">
        <v>284</v>
      </c>
      <c r="J158" s="55" t="s">
        <v>70</v>
      </c>
      <c r="K158" s="55">
        <v>9.6</v>
      </c>
      <c r="L158" s="18">
        <v>4</v>
      </c>
      <c r="M158" s="55">
        <v>1.44</v>
      </c>
      <c r="N158" s="55"/>
      <c r="O158" s="55"/>
    </row>
    <row r="159" spans="2:15" ht="15">
      <c r="B159" s="98"/>
      <c r="C159" s="3" t="s">
        <v>197</v>
      </c>
      <c r="D159" s="91" t="s">
        <v>206</v>
      </c>
      <c r="E159" s="3" t="s">
        <v>82</v>
      </c>
      <c r="F159" s="27" t="s">
        <v>46</v>
      </c>
      <c r="G159" s="188"/>
      <c r="H159" s="106">
        <v>15.5</v>
      </c>
      <c r="I159" s="205" t="s">
        <v>284</v>
      </c>
      <c r="J159" s="55" t="s">
        <v>70</v>
      </c>
      <c r="K159" s="55">
        <v>5.76</v>
      </c>
      <c r="L159" s="18">
        <v>4</v>
      </c>
      <c r="M159" s="55">
        <v>1.44</v>
      </c>
      <c r="N159" s="55"/>
      <c r="O159" s="55"/>
    </row>
    <row r="160" spans="2:15" ht="15">
      <c r="B160" s="98"/>
      <c r="C160" s="3" t="s">
        <v>197</v>
      </c>
      <c r="D160" s="91" t="s">
        <v>207</v>
      </c>
      <c r="E160" s="3" t="s">
        <v>82</v>
      </c>
      <c r="F160" s="27" t="s">
        <v>46</v>
      </c>
      <c r="G160" s="188"/>
      <c r="H160" s="106">
        <v>15.5</v>
      </c>
      <c r="I160" s="205" t="s">
        <v>284</v>
      </c>
      <c r="J160" s="55" t="s">
        <v>70</v>
      </c>
      <c r="K160" s="55">
        <v>5.76</v>
      </c>
      <c r="L160" s="18">
        <v>4</v>
      </c>
      <c r="M160" s="55">
        <v>1.44</v>
      </c>
      <c r="N160" s="55"/>
      <c r="O160" s="55"/>
    </row>
    <row r="161" spans="2:15" ht="15">
      <c r="B161" s="98"/>
      <c r="C161" s="3" t="s">
        <v>197</v>
      </c>
      <c r="D161" s="91" t="s">
        <v>208</v>
      </c>
      <c r="E161" s="3" t="s">
        <v>82</v>
      </c>
      <c r="F161" s="27" t="s">
        <v>46</v>
      </c>
      <c r="G161" s="188"/>
      <c r="H161" s="106">
        <v>15.5</v>
      </c>
      <c r="I161" s="205" t="s">
        <v>284</v>
      </c>
      <c r="J161" s="55" t="s">
        <v>70</v>
      </c>
      <c r="K161" s="55">
        <v>5.76</v>
      </c>
      <c r="L161" s="18">
        <v>4</v>
      </c>
      <c r="M161" s="55">
        <v>1.44</v>
      </c>
      <c r="N161" s="55"/>
      <c r="O161" s="55"/>
    </row>
    <row r="162" spans="2:15" ht="15">
      <c r="B162" s="98"/>
      <c r="C162" s="3" t="s">
        <v>197</v>
      </c>
      <c r="D162" s="91" t="s">
        <v>209</v>
      </c>
      <c r="E162" s="3" t="s">
        <v>82</v>
      </c>
      <c r="F162" s="27" t="s">
        <v>46</v>
      </c>
      <c r="G162" s="188"/>
      <c r="H162" s="106">
        <v>15.5</v>
      </c>
      <c r="I162" s="205" t="s">
        <v>284</v>
      </c>
      <c r="J162" s="55" t="s">
        <v>70</v>
      </c>
      <c r="K162" s="55">
        <v>5.76</v>
      </c>
      <c r="L162" s="18">
        <v>4</v>
      </c>
      <c r="M162" s="55">
        <v>1.44</v>
      </c>
      <c r="N162" s="55"/>
      <c r="O162" s="55"/>
    </row>
    <row r="163" spans="2:15" ht="15">
      <c r="B163" s="98"/>
      <c r="C163" s="3" t="s">
        <v>197</v>
      </c>
      <c r="D163" s="91" t="s">
        <v>210</v>
      </c>
      <c r="E163" s="3" t="s">
        <v>82</v>
      </c>
      <c r="F163" s="27" t="s">
        <v>46</v>
      </c>
      <c r="G163" s="188"/>
      <c r="H163" s="106">
        <v>15.5</v>
      </c>
      <c r="I163" s="205" t="s">
        <v>284</v>
      </c>
      <c r="J163" s="55" t="s">
        <v>70</v>
      </c>
      <c r="K163" s="55">
        <v>5.76</v>
      </c>
      <c r="L163" s="18">
        <v>4</v>
      </c>
      <c r="M163" s="55">
        <v>1.44</v>
      </c>
      <c r="N163" s="55"/>
      <c r="O163" s="55"/>
    </row>
    <row r="164" spans="2:15" ht="15">
      <c r="B164" s="98"/>
      <c r="C164" s="3" t="s">
        <v>197</v>
      </c>
      <c r="D164" s="91" t="s">
        <v>211</v>
      </c>
      <c r="E164" s="3" t="s">
        <v>82</v>
      </c>
      <c r="F164" s="27" t="s">
        <v>46</v>
      </c>
      <c r="G164" s="188"/>
      <c r="H164" s="106">
        <v>15.5</v>
      </c>
      <c r="I164" s="205" t="s">
        <v>284</v>
      </c>
      <c r="J164" s="55" t="s">
        <v>70</v>
      </c>
      <c r="K164" s="55">
        <v>5.76</v>
      </c>
      <c r="L164" s="18">
        <v>4</v>
      </c>
      <c r="M164" s="55">
        <v>1.44</v>
      </c>
      <c r="N164" s="55"/>
      <c r="O164" s="55"/>
    </row>
    <row r="165" spans="2:15" ht="15">
      <c r="B165" s="98"/>
      <c r="C165" s="3" t="s">
        <v>197</v>
      </c>
      <c r="D165" s="91" t="s">
        <v>212</v>
      </c>
      <c r="E165" s="3" t="s">
        <v>82</v>
      </c>
      <c r="F165" s="27" t="s">
        <v>87</v>
      </c>
      <c r="G165" s="188"/>
      <c r="H165" s="106">
        <v>19.3</v>
      </c>
      <c r="I165" s="205" t="s">
        <v>284</v>
      </c>
      <c r="J165" s="55" t="s">
        <v>70</v>
      </c>
      <c r="K165" s="55">
        <v>9.6</v>
      </c>
      <c r="L165" s="18">
        <v>4</v>
      </c>
      <c r="M165" s="55">
        <v>1.04</v>
      </c>
      <c r="N165" s="55"/>
      <c r="O165" s="55"/>
    </row>
    <row r="166" spans="2:15" ht="15">
      <c r="B166" s="98"/>
      <c r="C166" s="3" t="s">
        <v>197</v>
      </c>
      <c r="D166" s="91" t="s">
        <v>215</v>
      </c>
      <c r="E166" s="3" t="s">
        <v>82</v>
      </c>
      <c r="F166" s="27" t="s">
        <v>87</v>
      </c>
      <c r="G166" s="188"/>
      <c r="H166" s="106">
        <v>18.4</v>
      </c>
      <c r="I166" s="205" t="s">
        <v>284</v>
      </c>
      <c r="J166" s="55" t="s">
        <v>70</v>
      </c>
      <c r="K166" s="55">
        <v>9.6</v>
      </c>
      <c r="L166" s="18">
        <v>4</v>
      </c>
      <c r="M166" s="55">
        <v>1.04</v>
      </c>
      <c r="N166" s="55"/>
      <c r="O166" s="55"/>
    </row>
    <row r="167" spans="2:15" ht="15">
      <c r="B167" s="98"/>
      <c r="C167" s="3" t="s">
        <v>197</v>
      </c>
      <c r="D167" s="91" t="s">
        <v>216</v>
      </c>
      <c r="E167" s="3" t="s">
        <v>82</v>
      </c>
      <c r="F167" s="27" t="s">
        <v>46</v>
      </c>
      <c r="G167" s="188"/>
      <c r="H167" s="106">
        <v>14.4</v>
      </c>
      <c r="I167" s="205" t="s">
        <v>284</v>
      </c>
      <c r="J167" s="55" t="s">
        <v>70</v>
      </c>
      <c r="K167" s="55">
        <v>5.76</v>
      </c>
      <c r="L167" s="18">
        <v>4</v>
      </c>
      <c r="M167" s="55">
        <v>1.44</v>
      </c>
      <c r="N167" s="55"/>
      <c r="O167" s="55"/>
    </row>
    <row r="168" spans="2:15" ht="15">
      <c r="B168" s="98"/>
      <c r="C168" s="3" t="s">
        <v>197</v>
      </c>
      <c r="D168" s="91" t="s">
        <v>217</v>
      </c>
      <c r="E168" s="3" t="s">
        <v>82</v>
      </c>
      <c r="F168" s="27" t="s">
        <v>46</v>
      </c>
      <c r="G168" s="188"/>
      <c r="H168" s="106">
        <v>14.4</v>
      </c>
      <c r="I168" s="205" t="s">
        <v>284</v>
      </c>
      <c r="J168" s="55" t="s">
        <v>70</v>
      </c>
      <c r="K168" s="55">
        <v>5.76</v>
      </c>
      <c r="L168" s="18">
        <v>4</v>
      </c>
      <c r="M168" s="55">
        <v>1.44</v>
      </c>
      <c r="N168" s="55"/>
      <c r="O168" s="55"/>
    </row>
    <row r="169" spans="2:15" ht="15">
      <c r="B169" s="98"/>
      <c r="C169" s="3" t="s">
        <v>197</v>
      </c>
      <c r="D169" s="91" t="s">
        <v>218</v>
      </c>
      <c r="E169" s="3" t="s">
        <v>82</v>
      </c>
      <c r="F169" s="27" t="s">
        <v>46</v>
      </c>
      <c r="G169" s="188"/>
      <c r="H169" s="106">
        <v>14.4</v>
      </c>
      <c r="I169" s="205" t="s">
        <v>284</v>
      </c>
      <c r="J169" s="55" t="s">
        <v>70</v>
      </c>
      <c r="K169" s="55">
        <v>5.76</v>
      </c>
      <c r="L169" s="18">
        <v>4</v>
      </c>
      <c r="M169" s="55">
        <v>1.44</v>
      </c>
      <c r="N169" s="55"/>
      <c r="O169" s="55"/>
    </row>
    <row r="170" spans="2:15" ht="15">
      <c r="B170" s="98"/>
      <c r="C170" s="3" t="s">
        <v>197</v>
      </c>
      <c r="D170" s="91" t="s">
        <v>219</v>
      </c>
      <c r="E170" s="3" t="s">
        <v>82</v>
      </c>
      <c r="F170" s="27" t="s">
        <v>46</v>
      </c>
      <c r="G170" s="188"/>
      <c r="H170" s="106">
        <v>17.7</v>
      </c>
      <c r="I170" s="205" t="s">
        <v>284</v>
      </c>
      <c r="J170" s="55" t="s">
        <v>70</v>
      </c>
      <c r="K170" s="55">
        <v>5.76</v>
      </c>
      <c r="L170" s="18">
        <v>4</v>
      </c>
      <c r="M170" s="55">
        <v>1.44</v>
      </c>
      <c r="N170" s="55"/>
      <c r="O170" s="55"/>
    </row>
    <row r="171" spans="2:15" ht="15">
      <c r="B171" s="98"/>
      <c r="C171" s="89" t="s">
        <v>225</v>
      </c>
      <c r="D171" s="100" t="s">
        <v>229</v>
      </c>
      <c r="E171" s="89" t="s">
        <v>82</v>
      </c>
      <c r="F171" s="99" t="s">
        <v>46</v>
      </c>
      <c r="G171" s="192"/>
      <c r="H171" s="103">
        <v>16.2</v>
      </c>
      <c r="I171" s="205" t="s">
        <v>284</v>
      </c>
      <c r="J171" s="90" t="s">
        <v>70</v>
      </c>
      <c r="K171" s="90">
        <v>6.72</v>
      </c>
      <c r="L171" s="86">
        <v>4</v>
      </c>
      <c r="M171" s="90">
        <v>1.44</v>
      </c>
      <c r="N171" s="90"/>
      <c r="O171" s="90"/>
    </row>
    <row r="172" spans="2:15" ht="15">
      <c r="B172" s="98"/>
      <c r="C172" s="89" t="s">
        <v>225</v>
      </c>
      <c r="D172" s="100" t="s">
        <v>264</v>
      </c>
      <c r="E172" s="89" t="s">
        <v>82</v>
      </c>
      <c r="F172" s="99" t="s">
        <v>46</v>
      </c>
      <c r="G172" s="192"/>
      <c r="H172" s="103">
        <v>16.2</v>
      </c>
      <c r="I172" s="205" t="s">
        <v>284</v>
      </c>
      <c r="J172" s="90" t="s">
        <v>70</v>
      </c>
      <c r="K172" s="90">
        <v>6.72</v>
      </c>
      <c r="L172" s="86">
        <v>4</v>
      </c>
      <c r="M172" s="90">
        <v>1.44</v>
      </c>
      <c r="N172" s="90"/>
      <c r="O172" s="90"/>
    </row>
    <row r="173" spans="2:15" ht="15">
      <c r="B173" s="98"/>
      <c r="C173" s="89" t="s">
        <v>225</v>
      </c>
      <c r="D173" s="100" t="s">
        <v>265</v>
      </c>
      <c r="E173" s="89" t="s">
        <v>82</v>
      </c>
      <c r="F173" s="99" t="s">
        <v>46</v>
      </c>
      <c r="G173" s="192"/>
      <c r="H173" s="103">
        <v>16.2</v>
      </c>
      <c r="I173" s="205" t="s">
        <v>284</v>
      </c>
      <c r="J173" s="90" t="s">
        <v>70</v>
      </c>
      <c r="K173" s="90">
        <v>6.72</v>
      </c>
      <c r="L173" s="86">
        <v>4</v>
      </c>
      <c r="M173" s="90">
        <v>1.44</v>
      </c>
      <c r="N173" s="90"/>
      <c r="O173" s="90"/>
    </row>
    <row r="174" spans="2:15" ht="15">
      <c r="B174" s="98"/>
      <c r="C174" s="89" t="s">
        <v>225</v>
      </c>
      <c r="D174" s="100" t="s">
        <v>266</v>
      </c>
      <c r="E174" s="89" t="s">
        <v>82</v>
      </c>
      <c r="F174" s="99" t="s">
        <v>46</v>
      </c>
      <c r="G174" s="192"/>
      <c r="H174" s="103">
        <v>16.2</v>
      </c>
      <c r="I174" s="205" t="s">
        <v>284</v>
      </c>
      <c r="J174" s="90" t="s">
        <v>70</v>
      </c>
      <c r="K174" s="90">
        <v>6.72</v>
      </c>
      <c r="L174" s="86">
        <v>4</v>
      </c>
      <c r="M174" s="90">
        <v>1.44</v>
      </c>
      <c r="N174" s="90"/>
      <c r="O174" s="90"/>
    </row>
    <row r="175" spans="2:15" ht="15">
      <c r="B175" s="98"/>
      <c r="C175" s="89" t="s">
        <v>225</v>
      </c>
      <c r="D175" s="100" t="s">
        <v>267</v>
      </c>
      <c r="E175" s="89" t="s">
        <v>82</v>
      </c>
      <c r="F175" s="99" t="s">
        <v>46</v>
      </c>
      <c r="G175" s="192"/>
      <c r="H175" s="103">
        <v>16.2</v>
      </c>
      <c r="I175" s="205" t="s">
        <v>284</v>
      </c>
      <c r="J175" s="90" t="s">
        <v>70</v>
      </c>
      <c r="K175" s="90">
        <v>6.72</v>
      </c>
      <c r="L175" s="86">
        <v>4</v>
      </c>
      <c r="M175" s="90">
        <v>1.44</v>
      </c>
      <c r="N175" s="90"/>
      <c r="O175" s="90"/>
    </row>
    <row r="176" spans="2:15" ht="15">
      <c r="B176" s="98"/>
      <c r="C176" s="89" t="s">
        <v>276</v>
      </c>
      <c r="D176" s="100" t="s">
        <v>269</v>
      </c>
      <c r="E176" s="89" t="s">
        <v>82</v>
      </c>
      <c r="F176" s="99" t="s">
        <v>87</v>
      </c>
      <c r="G176" s="192"/>
      <c r="H176" s="103">
        <v>39.35</v>
      </c>
      <c r="I176" s="205" t="s">
        <v>284</v>
      </c>
      <c r="J176" s="90" t="s">
        <v>41</v>
      </c>
      <c r="K176" s="90">
        <v>23.52</v>
      </c>
      <c r="L176" s="86">
        <v>9</v>
      </c>
      <c r="M176" s="90">
        <v>3.24</v>
      </c>
      <c r="N176" s="90"/>
      <c r="O176" s="90"/>
    </row>
    <row r="177" spans="2:15" ht="15">
      <c r="B177" s="98"/>
      <c r="C177" s="89" t="s">
        <v>121</v>
      </c>
      <c r="D177" s="100" t="s">
        <v>277</v>
      </c>
      <c r="E177" s="89" t="s">
        <v>82</v>
      </c>
      <c r="F177" s="99" t="s">
        <v>46</v>
      </c>
      <c r="G177" s="192"/>
      <c r="H177" s="103">
        <v>21.9</v>
      </c>
      <c r="I177" s="205" t="s">
        <v>284</v>
      </c>
      <c r="J177" s="90" t="s">
        <v>70</v>
      </c>
      <c r="K177" s="90">
        <v>9.6</v>
      </c>
      <c r="L177" s="86">
        <v>4</v>
      </c>
      <c r="M177" s="90">
        <v>1.04</v>
      </c>
      <c r="N177" s="90"/>
      <c r="O177" s="90"/>
    </row>
    <row r="178" spans="2:15" ht="15">
      <c r="B178" s="89"/>
      <c r="C178" s="3"/>
      <c r="D178" s="3"/>
      <c r="E178" s="3"/>
      <c r="F178" s="3"/>
      <c r="G178" s="3"/>
      <c r="H178" s="3"/>
      <c r="I178" s="211"/>
      <c r="J178" s="3"/>
      <c r="K178" s="3"/>
      <c r="L178" s="3"/>
      <c r="M178" s="3"/>
      <c r="N178" s="89"/>
      <c r="O178" s="89"/>
    </row>
    <row r="179" spans="2:15" ht="16.5" thickBot="1">
      <c r="B179" s="43" t="s">
        <v>16</v>
      </c>
      <c r="C179" s="44"/>
      <c r="D179" s="44"/>
      <c r="E179" s="45"/>
      <c r="F179" s="44"/>
      <c r="G179" s="44"/>
      <c r="H179" s="104">
        <f>SUM(H103:H178)</f>
        <v>1380.3700000000003</v>
      </c>
      <c r="I179" s="212"/>
      <c r="J179" s="52"/>
      <c r="K179" s="63">
        <v>478.85</v>
      </c>
      <c r="L179" s="121">
        <v>157</v>
      </c>
      <c r="M179" s="78">
        <v>117.28</v>
      </c>
      <c r="N179" s="63">
        <f>SUM(N103:N178)</f>
        <v>0</v>
      </c>
      <c r="O179" s="52"/>
    </row>
    <row r="180" spans="2:15" ht="15.75" thickBot="1">
      <c r="B180" s="54"/>
      <c r="C180" s="15"/>
      <c r="D180" s="22"/>
      <c r="E180" s="15"/>
      <c r="F180" s="15"/>
      <c r="G180" s="15"/>
      <c r="H180" s="35"/>
      <c r="I180" s="213"/>
      <c r="J180" s="35"/>
      <c r="K180" s="57"/>
      <c r="L180" s="35"/>
      <c r="M180" s="57"/>
      <c r="N180" s="57"/>
      <c r="O180" s="57"/>
    </row>
    <row r="181" spans="2:15" ht="19.5" thickBot="1">
      <c r="B181" s="179" t="s">
        <v>20</v>
      </c>
      <c r="C181" s="180"/>
      <c r="D181" s="181"/>
      <c r="E181" s="13"/>
      <c r="F181" s="13"/>
      <c r="G181" s="13"/>
      <c r="H181" s="13"/>
      <c r="I181" s="2"/>
      <c r="J181" s="17"/>
      <c r="K181" s="17"/>
      <c r="L181" s="17"/>
      <c r="M181" s="17"/>
      <c r="N181" s="17"/>
      <c r="O181" s="17"/>
    </row>
    <row r="182" spans="2:15" ht="19.5" thickBot="1">
      <c r="B182" s="59"/>
      <c r="C182" s="112"/>
      <c r="D182" s="62"/>
      <c r="E182" s="60"/>
      <c r="F182" s="13"/>
      <c r="G182" s="61"/>
      <c r="H182" s="61"/>
      <c r="I182" s="197"/>
      <c r="J182" s="53"/>
      <c r="K182" s="52"/>
      <c r="L182" s="53"/>
      <c r="M182" s="52"/>
      <c r="N182" s="52"/>
      <c r="O182" s="52"/>
    </row>
    <row r="183" spans="2:15" ht="15">
      <c r="B183" s="105"/>
      <c r="C183" s="89" t="s">
        <v>120</v>
      </c>
      <c r="D183" s="108">
        <v>112</v>
      </c>
      <c r="E183" s="96" t="s">
        <v>82</v>
      </c>
      <c r="F183" s="102" t="s">
        <v>46</v>
      </c>
      <c r="G183" s="195"/>
      <c r="H183" s="97">
        <v>16.3</v>
      </c>
      <c r="I183" s="214" t="s">
        <v>285</v>
      </c>
      <c r="J183" s="86" t="s">
        <v>41</v>
      </c>
      <c r="K183" s="87">
        <v>5.28</v>
      </c>
      <c r="L183" s="86">
        <v>4</v>
      </c>
      <c r="M183" s="88">
        <v>1.44</v>
      </c>
      <c r="N183" s="87"/>
      <c r="O183" s="88"/>
    </row>
    <row r="184" spans="2:15" ht="15">
      <c r="B184" s="106"/>
      <c r="C184" s="89" t="s">
        <v>120</v>
      </c>
      <c r="D184" s="109">
        <v>113</v>
      </c>
      <c r="E184" s="89" t="s">
        <v>82</v>
      </c>
      <c r="F184" s="84" t="s">
        <v>46</v>
      </c>
      <c r="G184" s="194"/>
      <c r="H184" s="86">
        <v>21.45</v>
      </c>
      <c r="I184" s="210" t="s">
        <v>285</v>
      </c>
      <c r="J184" s="86" t="s">
        <v>41</v>
      </c>
      <c r="K184" s="90">
        <v>5.28</v>
      </c>
      <c r="L184" s="86">
        <v>4</v>
      </c>
      <c r="M184" s="90">
        <v>1.44</v>
      </c>
      <c r="N184" s="90"/>
      <c r="O184" s="90"/>
    </row>
    <row r="185" spans="2:15" ht="15">
      <c r="B185" s="106"/>
      <c r="C185" s="89" t="s">
        <v>120</v>
      </c>
      <c r="D185" s="109">
        <v>115</v>
      </c>
      <c r="E185" s="89" t="s">
        <v>268</v>
      </c>
      <c r="F185" s="84" t="s">
        <v>46</v>
      </c>
      <c r="G185" s="194"/>
      <c r="H185" s="86">
        <v>15.97</v>
      </c>
      <c r="I185" s="210" t="s">
        <v>285</v>
      </c>
      <c r="J185" s="86" t="s">
        <v>41</v>
      </c>
      <c r="K185" s="90">
        <v>5.28</v>
      </c>
      <c r="L185" s="86">
        <v>4</v>
      </c>
      <c r="M185" s="90">
        <v>1.44</v>
      </c>
      <c r="N185" s="90"/>
      <c r="O185" s="90"/>
    </row>
    <row r="186" spans="2:15" ht="15">
      <c r="B186" s="106"/>
      <c r="C186" s="89" t="s">
        <v>120</v>
      </c>
      <c r="D186" s="109">
        <v>116</v>
      </c>
      <c r="E186" s="89" t="s">
        <v>268</v>
      </c>
      <c r="F186" s="84" t="s">
        <v>46</v>
      </c>
      <c r="G186" s="194"/>
      <c r="H186" s="86">
        <v>10.2</v>
      </c>
      <c r="I186" s="210" t="s">
        <v>285</v>
      </c>
      <c r="J186" s="86" t="s">
        <v>41</v>
      </c>
      <c r="K186" s="88">
        <v>5.28</v>
      </c>
      <c r="L186" s="86">
        <v>4</v>
      </c>
      <c r="M186" s="88">
        <v>2.88</v>
      </c>
      <c r="N186" s="88"/>
      <c r="O186" s="88"/>
    </row>
    <row r="187" spans="2:15" ht="15">
      <c r="B187" s="106"/>
      <c r="C187" s="89" t="s">
        <v>120</v>
      </c>
      <c r="D187" s="109">
        <v>124</v>
      </c>
      <c r="E187" s="89" t="s">
        <v>268</v>
      </c>
      <c r="F187" s="84" t="s">
        <v>46</v>
      </c>
      <c r="G187" s="194"/>
      <c r="H187" s="86">
        <v>14.21</v>
      </c>
      <c r="I187" s="210" t="s">
        <v>285</v>
      </c>
      <c r="J187" s="86" t="s">
        <v>41</v>
      </c>
      <c r="K187" s="90">
        <v>5.28</v>
      </c>
      <c r="L187" s="86">
        <v>3</v>
      </c>
      <c r="M187" s="90">
        <v>1.08</v>
      </c>
      <c r="N187" s="90"/>
      <c r="O187" s="90"/>
    </row>
    <row r="188" spans="2:15" ht="15">
      <c r="B188" s="106"/>
      <c r="C188" s="89" t="s">
        <v>280</v>
      </c>
      <c r="D188" s="109"/>
      <c r="E188" s="89" t="s">
        <v>279</v>
      </c>
      <c r="F188" s="84" t="s">
        <v>278</v>
      </c>
      <c r="G188" s="194"/>
      <c r="H188" s="86">
        <v>20.5</v>
      </c>
      <c r="I188" s="210" t="s">
        <v>285</v>
      </c>
      <c r="J188" s="86" t="s">
        <v>14</v>
      </c>
      <c r="K188" s="90"/>
      <c r="L188" s="86"/>
      <c r="M188" s="90"/>
      <c r="N188" s="90"/>
      <c r="O188" s="90"/>
    </row>
    <row r="189" spans="2:15" ht="15">
      <c r="B189" s="49"/>
      <c r="C189" s="3"/>
      <c r="D189" s="110"/>
      <c r="E189" s="9"/>
      <c r="F189" s="26"/>
      <c r="G189" s="15"/>
      <c r="H189" s="32"/>
      <c r="I189" s="209"/>
      <c r="J189" s="18"/>
      <c r="K189" s="55"/>
      <c r="L189" s="18"/>
      <c r="M189" s="55"/>
      <c r="N189" s="55"/>
      <c r="O189" s="55"/>
    </row>
    <row r="190" spans="2:15" ht="15.75" thickBot="1">
      <c r="B190" s="107"/>
      <c r="C190" s="6"/>
      <c r="D190" s="111"/>
      <c r="E190" s="6"/>
      <c r="F190" s="46"/>
      <c r="G190" s="37"/>
      <c r="H190" s="47"/>
      <c r="I190" s="209"/>
      <c r="J190" s="18"/>
      <c r="K190" s="55"/>
      <c r="L190" s="18"/>
      <c r="M190" s="55"/>
      <c r="N190" s="55"/>
      <c r="O190" s="55"/>
    </row>
    <row r="191" spans="2:15" ht="16.5" thickBot="1">
      <c r="B191" s="155" t="s">
        <v>16</v>
      </c>
      <c r="C191" s="156"/>
      <c r="D191" s="156"/>
      <c r="E191" s="157"/>
      <c r="F191" s="156"/>
      <c r="G191" s="156"/>
      <c r="H191" s="158">
        <f>SUM(H183:H190)</f>
        <v>98.63</v>
      </c>
      <c r="I191" s="215"/>
      <c r="J191" s="52"/>
      <c r="K191" s="63">
        <f>SUM(K183:K190)</f>
        <v>26.400000000000002</v>
      </c>
      <c r="L191" s="78">
        <f>SUM(L183:L190)</f>
        <v>19</v>
      </c>
      <c r="M191" s="78">
        <f>SUM(M183:M190)</f>
        <v>8.280000000000001</v>
      </c>
      <c r="N191" s="63">
        <f>SUM(N183:N190)</f>
        <v>0</v>
      </c>
      <c r="O191" s="52"/>
    </row>
    <row r="192" spans="2:15" ht="15.75" thickBot="1">
      <c r="B192" s="38"/>
      <c r="C192" s="12"/>
      <c r="D192" s="39"/>
      <c r="E192" s="12"/>
      <c r="F192" s="41"/>
      <c r="G192" s="113"/>
      <c r="H192" s="42"/>
      <c r="I192" s="216"/>
      <c r="J192" s="17"/>
      <c r="K192" s="21"/>
      <c r="L192" s="17"/>
      <c r="M192" s="21"/>
      <c r="N192" s="21"/>
      <c r="O192" s="21"/>
    </row>
    <row r="193" spans="2:15" ht="19.5" thickBot="1">
      <c r="B193" s="182" t="s">
        <v>19</v>
      </c>
      <c r="C193" s="183"/>
      <c r="D193" s="184"/>
      <c r="E193" s="16"/>
      <c r="F193" s="21"/>
      <c r="G193" s="21"/>
      <c r="H193" s="17"/>
      <c r="I193" s="217"/>
      <c r="J193" s="17"/>
      <c r="K193" s="21"/>
      <c r="L193" s="17"/>
      <c r="M193" s="21"/>
      <c r="N193" s="21"/>
      <c r="O193" s="21"/>
    </row>
    <row r="194" spans="2:15" ht="15">
      <c r="B194" s="38"/>
      <c r="C194" s="12"/>
      <c r="D194" s="39"/>
      <c r="E194" s="12"/>
      <c r="F194" s="41"/>
      <c r="G194" s="113"/>
      <c r="H194" s="42"/>
      <c r="I194" s="218"/>
      <c r="J194" s="114"/>
      <c r="K194" s="113"/>
      <c r="L194" s="114"/>
      <c r="M194" s="113"/>
      <c r="N194" s="113"/>
      <c r="O194" s="113"/>
    </row>
    <row r="195" spans="2:15" ht="15">
      <c r="B195" s="119"/>
      <c r="C195" s="89" t="s">
        <v>149</v>
      </c>
      <c r="D195" s="100" t="s">
        <v>161</v>
      </c>
      <c r="E195" s="89" t="s">
        <v>162</v>
      </c>
      <c r="F195" s="89" t="s">
        <v>87</v>
      </c>
      <c r="G195" s="89"/>
      <c r="H195" s="89">
        <v>23.1</v>
      </c>
      <c r="I195" s="219" t="s">
        <v>286</v>
      </c>
      <c r="J195" s="89" t="s">
        <v>41</v>
      </c>
      <c r="K195" s="89">
        <v>7.37</v>
      </c>
      <c r="L195" s="89">
        <v>3</v>
      </c>
      <c r="M195" s="89">
        <v>0.72</v>
      </c>
      <c r="N195" s="89"/>
      <c r="O195" s="120"/>
    </row>
    <row r="196" spans="2:15" ht="15">
      <c r="B196" s="119"/>
      <c r="C196" s="89"/>
      <c r="D196" s="100"/>
      <c r="E196" s="89"/>
      <c r="F196" s="89"/>
      <c r="G196" s="89"/>
      <c r="H196" s="89"/>
      <c r="I196" s="219"/>
      <c r="J196" s="89"/>
      <c r="K196" s="89"/>
      <c r="L196" s="89"/>
      <c r="M196" s="89"/>
      <c r="N196" s="89"/>
      <c r="O196" s="120"/>
    </row>
    <row r="197" spans="2:15" ht="15">
      <c r="B197" s="119"/>
      <c r="C197" s="89" t="s">
        <v>197</v>
      </c>
      <c r="D197" s="100" t="s">
        <v>270</v>
      </c>
      <c r="E197" s="89" t="s">
        <v>271</v>
      </c>
      <c r="F197" s="89" t="s">
        <v>46</v>
      </c>
      <c r="G197" s="89"/>
      <c r="H197" s="89">
        <v>224</v>
      </c>
      <c r="I197" s="219" t="s">
        <v>286</v>
      </c>
      <c r="J197" s="89" t="s">
        <v>41</v>
      </c>
      <c r="K197" s="89">
        <v>34</v>
      </c>
      <c r="L197" s="89">
        <v>28</v>
      </c>
      <c r="M197" s="89">
        <v>7.28</v>
      </c>
      <c r="N197" s="89"/>
      <c r="O197" s="120"/>
    </row>
    <row r="198" spans="2:15" ht="16.5" thickBot="1">
      <c r="B198" s="115" t="s">
        <v>16</v>
      </c>
      <c r="C198" s="116"/>
      <c r="D198" s="116"/>
      <c r="E198" s="117"/>
      <c r="F198" s="116"/>
      <c r="G198" s="116"/>
      <c r="H198" s="118">
        <v>247.1</v>
      </c>
      <c r="I198" s="220"/>
      <c r="J198" s="53"/>
      <c r="K198" s="61">
        <v>41.37</v>
      </c>
      <c r="L198" s="121">
        <f>SUM(L195:L197)</f>
        <v>31</v>
      </c>
      <c r="M198" s="121">
        <f>SUM(M195:M197)</f>
        <v>8</v>
      </c>
      <c r="N198" s="61"/>
      <c r="O198" s="53"/>
    </row>
    <row r="199" spans="2:15" ht="15.75" thickBot="1">
      <c r="B199" s="10"/>
      <c r="C199" s="11"/>
      <c r="D199" s="25"/>
      <c r="E199" s="11"/>
      <c r="F199" s="30"/>
      <c r="G199" s="20"/>
      <c r="H199" s="17"/>
      <c r="I199" s="221"/>
      <c r="J199" s="16"/>
      <c r="K199" s="20"/>
      <c r="L199" s="16"/>
      <c r="M199" s="20"/>
      <c r="N199" s="20"/>
      <c r="O199" s="20"/>
    </row>
    <row r="200" spans="2:9" ht="15">
      <c r="B200" s="15"/>
      <c r="C200" s="15"/>
      <c r="D200" s="22"/>
      <c r="E200" s="15"/>
      <c r="F200" s="15"/>
      <c r="G200" s="15"/>
      <c r="H200" s="15"/>
      <c r="I200" s="203"/>
    </row>
    <row r="201" spans="2:15" ht="15.75" thickBot="1">
      <c r="B201" s="15"/>
      <c r="C201" s="15"/>
      <c r="D201" s="22"/>
      <c r="E201" s="15"/>
      <c r="F201" s="15"/>
      <c r="G201" s="15"/>
      <c r="H201" s="15"/>
      <c r="I201" s="203"/>
      <c r="J201" s="37"/>
      <c r="K201" s="37"/>
      <c r="L201" s="37"/>
      <c r="M201" s="37"/>
      <c r="N201" s="37"/>
      <c r="O201" s="37"/>
    </row>
    <row r="202" spans="2:15" ht="19.5" thickBot="1">
      <c r="B202" s="185" t="s">
        <v>21</v>
      </c>
      <c r="C202" s="186"/>
      <c r="D202" s="187"/>
      <c r="E202" s="17"/>
      <c r="F202" s="17"/>
      <c r="G202" s="17"/>
      <c r="H202" s="17"/>
      <c r="I202" s="217"/>
      <c r="J202" s="17"/>
      <c r="K202" s="21"/>
      <c r="L202" s="17"/>
      <c r="M202" s="21"/>
      <c r="N202" s="21"/>
      <c r="O202" s="21"/>
    </row>
    <row r="203" spans="2:15" ht="15.75" thickBot="1">
      <c r="B203" s="10"/>
      <c r="C203" s="11"/>
      <c r="D203" s="39"/>
      <c r="E203" s="11"/>
      <c r="F203" s="30"/>
      <c r="G203" s="20"/>
      <c r="H203" s="17"/>
      <c r="I203" s="217"/>
      <c r="J203" s="17"/>
      <c r="K203" s="21"/>
      <c r="L203" s="17"/>
      <c r="M203" s="21"/>
      <c r="N203" s="21"/>
      <c r="O203" s="21"/>
    </row>
    <row r="204" spans="2:15" ht="15">
      <c r="B204" s="7"/>
      <c r="C204" s="83" t="s">
        <v>32</v>
      </c>
      <c r="D204" s="124"/>
      <c r="E204" s="83" t="s">
        <v>33</v>
      </c>
      <c r="F204" s="84" t="s">
        <v>14</v>
      </c>
      <c r="G204" s="194"/>
      <c r="H204" s="85">
        <v>9.36</v>
      </c>
      <c r="I204" s="214" t="s">
        <v>287</v>
      </c>
      <c r="J204" s="86"/>
      <c r="K204" s="87"/>
      <c r="L204" s="86"/>
      <c r="M204" s="88"/>
      <c r="N204" s="87">
        <v>3</v>
      </c>
      <c r="O204" s="88">
        <v>0.6</v>
      </c>
    </row>
    <row r="205" spans="2:15" ht="15">
      <c r="B205" s="5"/>
      <c r="C205" s="89" t="s">
        <v>34</v>
      </c>
      <c r="D205" s="124"/>
      <c r="E205" s="83" t="s">
        <v>15</v>
      </c>
      <c r="F205" s="84" t="s">
        <v>14</v>
      </c>
      <c r="G205" s="194"/>
      <c r="H205" s="86">
        <v>92.74</v>
      </c>
      <c r="I205" s="210" t="s">
        <v>287</v>
      </c>
      <c r="J205" s="86"/>
      <c r="K205" s="90"/>
      <c r="L205" s="86">
        <v>12</v>
      </c>
      <c r="M205" s="90">
        <v>2.88</v>
      </c>
      <c r="N205" s="90"/>
      <c r="O205" s="90"/>
    </row>
    <row r="206" spans="2:15" ht="15">
      <c r="B206" s="5"/>
      <c r="C206" s="89" t="s">
        <v>34</v>
      </c>
      <c r="D206" s="91" t="s">
        <v>35</v>
      </c>
      <c r="E206" s="83" t="s">
        <v>36</v>
      </c>
      <c r="F206" s="84" t="s">
        <v>37</v>
      </c>
      <c r="G206" s="194"/>
      <c r="H206" s="86">
        <v>7.2</v>
      </c>
      <c r="I206" s="210" t="s">
        <v>287</v>
      </c>
      <c r="J206" s="86"/>
      <c r="K206" s="90"/>
      <c r="L206" s="86">
        <v>1</v>
      </c>
      <c r="M206" s="90">
        <v>0.4</v>
      </c>
      <c r="N206" s="90"/>
      <c r="O206" s="90"/>
    </row>
    <row r="207" spans="2:15" ht="15">
      <c r="B207" s="5"/>
      <c r="C207" s="83" t="s">
        <v>32</v>
      </c>
      <c r="D207" s="91" t="s">
        <v>38</v>
      </c>
      <c r="E207" s="83" t="s">
        <v>36</v>
      </c>
      <c r="F207" s="84" t="s">
        <v>37</v>
      </c>
      <c r="G207" s="194"/>
      <c r="H207" s="86">
        <v>11.55</v>
      </c>
      <c r="I207" s="210" t="s">
        <v>287</v>
      </c>
      <c r="J207" s="86"/>
      <c r="K207" s="90"/>
      <c r="L207" s="86">
        <v>1</v>
      </c>
      <c r="M207" s="90">
        <v>0.4</v>
      </c>
      <c r="N207" s="90"/>
      <c r="O207" s="90"/>
    </row>
    <row r="208" spans="2:15" ht="15">
      <c r="B208" s="5"/>
      <c r="C208" s="89" t="s">
        <v>34</v>
      </c>
      <c r="D208" s="91"/>
      <c r="E208" s="83" t="s">
        <v>39</v>
      </c>
      <c r="F208" s="84" t="s">
        <v>14</v>
      </c>
      <c r="G208" s="194"/>
      <c r="H208" s="86">
        <v>7.78</v>
      </c>
      <c r="I208" s="210" t="s">
        <v>287</v>
      </c>
      <c r="J208" s="86"/>
      <c r="K208" s="90"/>
      <c r="L208" s="86"/>
      <c r="M208" s="90"/>
      <c r="N208" s="90">
        <v>2</v>
      </c>
      <c r="O208" s="90">
        <v>0.4</v>
      </c>
    </row>
    <row r="209" spans="2:15" ht="15">
      <c r="B209" s="5"/>
      <c r="C209" s="89" t="s">
        <v>34</v>
      </c>
      <c r="D209" s="91" t="s">
        <v>40</v>
      </c>
      <c r="E209" s="83" t="s">
        <v>36</v>
      </c>
      <c r="F209" s="84" t="s">
        <v>37</v>
      </c>
      <c r="G209" s="194"/>
      <c r="H209" s="86">
        <v>39.59</v>
      </c>
      <c r="I209" s="210" t="s">
        <v>287</v>
      </c>
      <c r="J209" s="86" t="s">
        <v>41</v>
      </c>
      <c r="K209" s="90">
        <v>0.8</v>
      </c>
      <c r="L209" s="86">
        <v>4</v>
      </c>
      <c r="M209" s="90">
        <v>1.6</v>
      </c>
      <c r="N209" s="90"/>
      <c r="O209" s="90"/>
    </row>
    <row r="210" spans="2:15" ht="15">
      <c r="B210" s="5"/>
      <c r="C210" s="83" t="s">
        <v>32</v>
      </c>
      <c r="D210" s="91" t="s">
        <v>42</v>
      </c>
      <c r="E210" s="83" t="s">
        <v>36</v>
      </c>
      <c r="F210" s="84" t="s">
        <v>37</v>
      </c>
      <c r="G210" s="194"/>
      <c r="H210" s="86">
        <v>69.93</v>
      </c>
      <c r="I210" s="210" t="s">
        <v>287</v>
      </c>
      <c r="J210" s="86" t="s">
        <v>41</v>
      </c>
      <c r="K210" s="90">
        <v>2.4</v>
      </c>
      <c r="L210" s="86">
        <v>6</v>
      </c>
      <c r="M210" s="90">
        <v>2.34</v>
      </c>
      <c r="N210" s="90"/>
      <c r="O210" s="90"/>
    </row>
    <row r="211" spans="2:15" ht="15">
      <c r="B211" s="5"/>
      <c r="C211" s="89" t="s">
        <v>34</v>
      </c>
      <c r="D211" s="91" t="s">
        <v>43</v>
      </c>
      <c r="E211" s="83" t="s">
        <v>36</v>
      </c>
      <c r="F211" s="84" t="s">
        <v>37</v>
      </c>
      <c r="G211" s="194"/>
      <c r="H211" s="86">
        <v>85.32</v>
      </c>
      <c r="I211" s="210" t="s">
        <v>287</v>
      </c>
      <c r="J211" s="86" t="s">
        <v>41</v>
      </c>
      <c r="K211" s="90">
        <v>2.4</v>
      </c>
      <c r="L211" s="86">
        <v>9</v>
      </c>
      <c r="M211" s="90">
        <v>3.51</v>
      </c>
      <c r="N211" s="90"/>
      <c r="O211" s="90"/>
    </row>
    <row r="212" spans="2:15" ht="15">
      <c r="B212" s="5"/>
      <c r="C212" s="89" t="s">
        <v>34</v>
      </c>
      <c r="D212" s="91" t="s">
        <v>44</v>
      </c>
      <c r="E212" s="83" t="s">
        <v>45</v>
      </c>
      <c r="F212" s="84" t="s">
        <v>46</v>
      </c>
      <c r="G212" s="194"/>
      <c r="H212" s="86">
        <v>59.13</v>
      </c>
      <c r="I212" s="210" t="s">
        <v>287</v>
      </c>
      <c r="J212" s="86"/>
      <c r="K212" s="90"/>
      <c r="L212" s="86">
        <v>23</v>
      </c>
      <c r="M212" s="90">
        <v>5.52</v>
      </c>
      <c r="N212" s="90"/>
      <c r="O212" s="90"/>
    </row>
    <row r="213" spans="2:15" ht="15">
      <c r="B213" s="5"/>
      <c r="C213" s="83" t="s">
        <v>32</v>
      </c>
      <c r="D213" s="91"/>
      <c r="E213" s="83" t="s">
        <v>47</v>
      </c>
      <c r="F213" s="84" t="s">
        <v>14</v>
      </c>
      <c r="G213" s="194"/>
      <c r="H213" s="86">
        <v>35.6</v>
      </c>
      <c r="I213" s="210" t="s">
        <v>287</v>
      </c>
      <c r="J213" s="86"/>
      <c r="K213" s="90"/>
      <c r="L213" s="86">
        <v>4</v>
      </c>
      <c r="M213" s="90">
        <v>1.44</v>
      </c>
      <c r="N213" s="90">
        <v>1</v>
      </c>
      <c r="O213" s="90">
        <v>0.4</v>
      </c>
    </row>
    <row r="214" spans="2:15" ht="15">
      <c r="B214" s="5"/>
      <c r="C214" s="89" t="s">
        <v>34</v>
      </c>
      <c r="D214" s="91"/>
      <c r="E214" s="83" t="s">
        <v>48</v>
      </c>
      <c r="F214" s="84" t="s">
        <v>49</v>
      </c>
      <c r="G214" s="194"/>
      <c r="H214" s="86">
        <v>190</v>
      </c>
      <c r="I214" s="210" t="s">
        <v>287</v>
      </c>
      <c r="J214" s="86"/>
      <c r="K214" s="90"/>
      <c r="L214" s="86">
        <v>19</v>
      </c>
      <c r="M214" s="90">
        <v>6.84</v>
      </c>
      <c r="N214" s="90"/>
      <c r="O214" s="90"/>
    </row>
    <row r="215" spans="2:15" ht="15">
      <c r="B215" s="5"/>
      <c r="C215" s="89" t="s">
        <v>51</v>
      </c>
      <c r="D215" s="91" t="s">
        <v>52</v>
      </c>
      <c r="E215" s="83" t="s">
        <v>53</v>
      </c>
      <c r="F215" s="84" t="s">
        <v>46</v>
      </c>
      <c r="G215" s="194"/>
      <c r="H215" s="86">
        <v>4.5</v>
      </c>
      <c r="I215" s="210" t="s">
        <v>287</v>
      </c>
      <c r="J215" s="86"/>
      <c r="K215" s="90"/>
      <c r="L215" s="86">
        <v>1</v>
      </c>
      <c r="M215" s="90">
        <v>0.4</v>
      </c>
      <c r="N215" s="90"/>
      <c r="O215" s="90"/>
    </row>
    <row r="216" spans="2:15" ht="15">
      <c r="B216" s="5"/>
      <c r="C216" s="89" t="s">
        <v>51</v>
      </c>
      <c r="D216" s="91" t="s">
        <v>54</v>
      </c>
      <c r="E216" s="83" t="s">
        <v>55</v>
      </c>
      <c r="F216" s="84" t="s">
        <v>46</v>
      </c>
      <c r="G216" s="194"/>
      <c r="H216" s="86">
        <v>10.15</v>
      </c>
      <c r="I216" s="210" t="s">
        <v>287</v>
      </c>
      <c r="J216" s="86"/>
      <c r="K216" s="90"/>
      <c r="L216" s="86">
        <v>1</v>
      </c>
      <c r="M216" s="90">
        <v>0.4</v>
      </c>
      <c r="N216" s="90"/>
      <c r="O216" s="90"/>
    </row>
    <row r="217" spans="2:15" ht="15">
      <c r="B217" s="5"/>
      <c r="C217" s="89" t="s">
        <v>51</v>
      </c>
      <c r="D217" s="124">
        <v>160</v>
      </c>
      <c r="E217" s="83" t="s">
        <v>56</v>
      </c>
      <c r="F217" s="84" t="s">
        <v>57</v>
      </c>
      <c r="G217" s="194"/>
      <c r="H217" s="86">
        <v>34.3</v>
      </c>
      <c r="I217" s="210" t="s">
        <v>287</v>
      </c>
      <c r="J217" s="86"/>
      <c r="K217" s="90"/>
      <c r="L217" s="86"/>
      <c r="M217" s="90"/>
      <c r="N217" s="90"/>
      <c r="O217" s="90"/>
    </row>
    <row r="218" spans="2:15" ht="15">
      <c r="B218" s="5"/>
      <c r="C218" s="89" t="s">
        <v>51</v>
      </c>
      <c r="D218" s="100">
        <v>161</v>
      </c>
      <c r="E218" s="83" t="s">
        <v>58</v>
      </c>
      <c r="F218" s="84" t="s">
        <v>59</v>
      </c>
      <c r="G218" s="194"/>
      <c r="H218" s="86">
        <v>5.7</v>
      </c>
      <c r="I218" s="210" t="s">
        <v>287</v>
      </c>
      <c r="J218" s="86"/>
      <c r="K218" s="90"/>
      <c r="L218" s="86"/>
      <c r="M218" s="90"/>
      <c r="N218" s="90"/>
      <c r="O218" s="90"/>
    </row>
    <row r="219" spans="2:15" ht="15">
      <c r="B219" s="5"/>
      <c r="C219" s="89" t="s">
        <v>60</v>
      </c>
      <c r="D219" s="91">
        <v>404</v>
      </c>
      <c r="E219" s="83" t="s">
        <v>61</v>
      </c>
      <c r="F219" s="84" t="s">
        <v>49</v>
      </c>
      <c r="G219" s="194"/>
      <c r="H219" s="86">
        <v>32.2</v>
      </c>
      <c r="I219" s="210" t="s">
        <v>287</v>
      </c>
      <c r="J219" s="86"/>
      <c r="K219" s="90"/>
      <c r="L219" s="86">
        <v>4</v>
      </c>
      <c r="M219" s="90">
        <v>1.04</v>
      </c>
      <c r="N219" s="90"/>
      <c r="O219" s="90"/>
    </row>
    <row r="220" spans="2:15" ht="15">
      <c r="B220" s="5"/>
      <c r="C220" s="89" t="s">
        <v>60</v>
      </c>
      <c r="D220" s="91" t="s">
        <v>62</v>
      </c>
      <c r="E220" s="83" t="s">
        <v>36</v>
      </c>
      <c r="F220" s="84" t="s">
        <v>46</v>
      </c>
      <c r="G220" s="194"/>
      <c r="H220" s="86">
        <v>82.3</v>
      </c>
      <c r="I220" s="210" t="s">
        <v>287</v>
      </c>
      <c r="J220" s="86"/>
      <c r="K220" s="90"/>
      <c r="L220" s="86"/>
      <c r="M220" s="90"/>
      <c r="N220" s="90">
        <v>4</v>
      </c>
      <c r="O220" s="90">
        <v>0.4</v>
      </c>
    </row>
    <row r="221" spans="2:15" ht="15">
      <c r="B221" s="5"/>
      <c r="C221" s="89" t="s">
        <v>60</v>
      </c>
      <c r="D221" s="91" t="s">
        <v>63</v>
      </c>
      <c r="E221" s="83" t="s">
        <v>36</v>
      </c>
      <c r="F221" s="84" t="s">
        <v>46</v>
      </c>
      <c r="G221" s="194"/>
      <c r="H221" s="86">
        <v>12.2</v>
      </c>
      <c r="I221" s="210" t="s">
        <v>287</v>
      </c>
      <c r="J221" s="86"/>
      <c r="K221" s="90"/>
      <c r="L221" s="86"/>
      <c r="M221" s="90"/>
      <c r="N221" s="90">
        <v>4</v>
      </c>
      <c r="O221" s="90">
        <v>0.4</v>
      </c>
    </row>
    <row r="222" spans="2:15" ht="15">
      <c r="B222" s="5"/>
      <c r="C222" s="89" t="s">
        <v>60</v>
      </c>
      <c r="D222" s="91" t="s">
        <v>64</v>
      </c>
      <c r="E222" s="83" t="s">
        <v>275</v>
      </c>
      <c r="F222" s="84" t="s">
        <v>49</v>
      </c>
      <c r="G222" s="194"/>
      <c r="H222" s="86">
        <v>11.3</v>
      </c>
      <c r="I222" s="210" t="s">
        <v>287</v>
      </c>
      <c r="J222" s="86"/>
      <c r="K222" s="90"/>
      <c r="L222" s="86"/>
      <c r="M222" s="90"/>
      <c r="N222" s="90"/>
      <c r="O222" s="90"/>
    </row>
    <row r="223" spans="2:15" ht="15">
      <c r="B223" s="5"/>
      <c r="C223" s="89" t="s">
        <v>60</v>
      </c>
      <c r="D223" s="91" t="s">
        <v>65</v>
      </c>
      <c r="E223" s="83" t="s">
        <v>66</v>
      </c>
      <c r="F223" s="84" t="s">
        <v>49</v>
      </c>
      <c r="G223" s="194"/>
      <c r="H223" s="86">
        <v>78</v>
      </c>
      <c r="I223" s="210" t="s">
        <v>287</v>
      </c>
      <c r="J223" s="86"/>
      <c r="K223" s="90"/>
      <c r="L223" s="86"/>
      <c r="M223" s="90"/>
      <c r="N223" s="90"/>
      <c r="O223" s="90"/>
    </row>
    <row r="224" spans="2:15" ht="15">
      <c r="B224" s="5"/>
      <c r="C224" s="89" t="s">
        <v>67</v>
      </c>
      <c r="D224" s="91" t="s">
        <v>68</v>
      </c>
      <c r="E224" s="83" t="s">
        <v>69</v>
      </c>
      <c r="F224" s="84" t="s">
        <v>49</v>
      </c>
      <c r="G224" s="194"/>
      <c r="H224" s="86">
        <v>26.9</v>
      </c>
      <c r="I224" s="210" t="s">
        <v>287</v>
      </c>
      <c r="J224" s="86" t="s">
        <v>70</v>
      </c>
      <c r="K224" s="90">
        <v>7.54</v>
      </c>
      <c r="L224" s="86">
        <v>2</v>
      </c>
      <c r="M224" s="90">
        <v>0.52</v>
      </c>
      <c r="N224" s="90"/>
      <c r="O224" s="90"/>
    </row>
    <row r="225" spans="2:15" ht="15.75" thickBot="1">
      <c r="B225" s="54"/>
      <c r="C225" s="89" t="s">
        <v>273</v>
      </c>
      <c r="D225" s="91"/>
      <c r="E225" s="125" t="s">
        <v>274</v>
      </c>
      <c r="F225" s="89" t="s">
        <v>14</v>
      </c>
      <c r="G225" s="125"/>
      <c r="H225" s="127">
        <v>4</v>
      </c>
      <c r="I225" s="210" t="s">
        <v>287</v>
      </c>
      <c r="J225" s="126"/>
      <c r="K225" s="127"/>
      <c r="L225" s="126"/>
      <c r="M225" s="127"/>
      <c r="N225" s="127"/>
      <c r="O225" s="127"/>
    </row>
    <row r="226" spans="2:15" ht="16.5" thickBot="1">
      <c r="B226" s="162" t="s">
        <v>16</v>
      </c>
      <c r="C226" s="163"/>
      <c r="D226" s="163"/>
      <c r="E226" s="164"/>
      <c r="F226" s="163"/>
      <c r="G226" s="163"/>
      <c r="H226" s="165">
        <f>SUM(H204:H225)</f>
        <v>909.75</v>
      </c>
      <c r="I226" s="222"/>
      <c r="J226" s="17"/>
      <c r="K226" s="64">
        <f>SUM(K204:K224)</f>
        <v>13.14</v>
      </c>
      <c r="L226" s="122">
        <f>SUM(L204:L224)</f>
        <v>87</v>
      </c>
      <c r="M226" s="123">
        <f>SUM(M204:M224)</f>
        <v>27.289999999999996</v>
      </c>
      <c r="N226" s="64">
        <f>SUM(N204:N224)</f>
        <v>14</v>
      </c>
      <c r="O226" s="123">
        <f>SUM(O204:O224)</f>
        <v>2.1999999999999997</v>
      </c>
    </row>
    <row r="227" spans="2:15" ht="15.75" thickBot="1">
      <c r="B227" s="10"/>
      <c r="C227" s="11"/>
      <c r="D227" s="25"/>
      <c r="E227" s="169"/>
      <c r="F227" s="11"/>
      <c r="G227" s="11"/>
      <c r="H227" s="11"/>
      <c r="I227" s="223"/>
      <c r="J227" s="36"/>
      <c r="K227" s="52"/>
      <c r="L227" s="16"/>
      <c r="M227" s="20"/>
      <c r="N227" s="20"/>
      <c r="O227" s="21"/>
    </row>
    <row r="229" spans="2:9" ht="18.75">
      <c r="B229" s="171"/>
      <c r="C229" s="172"/>
      <c r="D229" s="172"/>
      <c r="E229" s="71"/>
      <c r="F229" s="15"/>
      <c r="G229" s="15"/>
      <c r="H229" s="15"/>
      <c r="I229" s="203"/>
    </row>
    <row r="230" spans="2:9" ht="15.75">
      <c r="B230" s="72"/>
      <c r="C230" s="73"/>
      <c r="D230" s="73"/>
      <c r="F230" s="19"/>
      <c r="G230" s="19"/>
      <c r="H230" s="15"/>
      <c r="I230" s="203"/>
    </row>
    <row r="231" spans="2:9" ht="15">
      <c r="B231" s="72"/>
      <c r="C231" s="74"/>
      <c r="D231" s="74"/>
      <c r="E231" s="75"/>
      <c r="F231" s="15"/>
      <c r="G231" s="15"/>
      <c r="H231" s="15"/>
      <c r="I231" s="203"/>
    </row>
    <row r="232" spans="2:5" ht="18.75">
      <c r="B232" s="72"/>
      <c r="C232" s="74"/>
      <c r="D232" s="74"/>
      <c r="E232" s="50" t="s">
        <v>5</v>
      </c>
    </row>
    <row r="233" spans="2:9" ht="15.75" thickBot="1">
      <c r="B233" s="72"/>
      <c r="C233" s="73"/>
      <c r="D233" s="72"/>
      <c r="E233" s="76"/>
      <c r="F233" s="15"/>
      <c r="G233" s="15"/>
      <c r="H233" s="15"/>
      <c r="I233" s="203"/>
    </row>
    <row r="234" spans="3:9" ht="15.75" thickBot="1">
      <c r="C234" s="23"/>
      <c r="D234" s="23"/>
      <c r="E234" s="14" t="s">
        <v>10</v>
      </c>
      <c r="F234" s="14" t="s">
        <v>11</v>
      </c>
      <c r="G234" s="14"/>
      <c r="H234" s="14" t="s">
        <v>12</v>
      </c>
      <c r="I234" s="199"/>
    </row>
    <row r="235" spans="3:4" ht="15.75" thickBot="1">
      <c r="C235" s="15"/>
      <c r="D235" s="15"/>
    </row>
    <row r="236" spans="3:9" ht="18.75">
      <c r="C236" s="15"/>
      <c r="D236" s="15"/>
      <c r="E236" s="146" t="s">
        <v>7</v>
      </c>
      <c r="F236" s="147">
        <v>91</v>
      </c>
      <c r="G236" s="147"/>
      <c r="H236" s="148">
        <v>1367.17</v>
      </c>
      <c r="I236" s="224"/>
    </row>
    <row r="237" spans="3:9" ht="18.75">
      <c r="C237" s="15"/>
      <c r="D237" s="15"/>
      <c r="E237" s="149" t="s">
        <v>8</v>
      </c>
      <c r="F237" s="150">
        <v>75</v>
      </c>
      <c r="G237" s="150"/>
      <c r="H237" s="151">
        <v>1380.37</v>
      </c>
      <c r="I237" s="225"/>
    </row>
    <row r="238" spans="5:9" ht="18.75">
      <c r="E238" s="152" t="s">
        <v>26</v>
      </c>
      <c r="F238" s="153">
        <v>5</v>
      </c>
      <c r="G238" s="153"/>
      <c r="H238" s="154">
        <v>78.13</v>
      </c>
      <c r="I238" s="226"/>
    </row>
    <row r="239" spans="5:10" ht="18.75">
      <c r="E239" s="159" t="s">
        <v>9</v>
      </c>
      <c r="F239" s="160">
        <v>2</v>
      </c>
      <c r="G239" s="160"/>
      <c r="H239" s="161">
        <v>247.1</v>
      </c>
      <c r="I239" s="227"/>
      <c r="J239" s="170"/>
    </row>
    <row r="240" spans="5:9" ht="18.75">
      <c r="E240" s="166" t="s">
        <v>27</v>
      </c>
      <c r="F240" s="167">
        <v>22</v>
      </c>
      <c r="G240" s="167"/>
      <c r="H240" s="168">
        <v>909.75</v>
      </c>
      <c r="I240" s="228"/>
    </row>
    <row r="241" spans="5:9" ht="18.75">
      <c r="E241" s="68" t="s">
        <v>24</v>
      </c>
      <c r="F241" s="67"/>
      <c r="G241" s="67"/>
      <c r="H241" s="69">
        <v>1048.79</v>
      </c>
      <c r="I241" s="229"/>
    </row>
    <row r="242" spans="5:9" ht="19.5" thickBot="1">
      <c r="E242" s="70" t="s">
        <v>25</v>
      </c>
      <c r="F242" s="80"/>
      <c r="G242" s="196"/>
      <c r="H242" s="79">
        <v>269.19</v>
      </c>
      <c r="I242" s="230"/>
    </row>
    <row r="243" spans="5:9" ht="19.5" thickBot="1">
      <c r="E243" s="13" t="s">
        <v>6</v>
      </c>
      <c r="F243" s="34"/>
      <c r="G243" s="34"/>
      <c r="H243" s="33">
        <f>SUM(H236:H242)</f>
        <v>5300.499999999999</v>
      </c>
      <c r="I243" s="229"/>
    </row>
  </sheetData>
  <mergeCells count="6">
    <mergeCell ref="B229:D229"/>
    <mergeCell ref="B2:E2"/>
    <mergeCell ref="B101:D101"/>
    <mergeCell ref="B181:D181"/>
    <mergeCell ref="B193:D193"/>
    <mergeCell ref="B202:D202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v Usti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Šuk</dc:creator>
  <cp:keywords/>
  <dc:description/>
  <cp:lastModifiedBy>Ryšavý Jan</cp:lastModifiedBy>
  <cp:lastPrinted>2015-05-13T08:08:29Z</cp:lastPrinted>
  <dcterms:created xsi:type="dcterms:W3CDTF">2012-11-13T10:30:50Z</dcterms:created>
  <dcterms:modified xsi:type="dcterms:W3CDTF">2015-06-23T07:18:01Z</dcterms:modified>
  <cp:category/>
  <cp:version/>
  <cp:contentType/>
  <cp:contentStatus/>
</cp:coreProperties>
</file>