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OSČ XI" sheetId="1" r:id="rId1"/>
  </sheets>
  <definedNames>
    <definedName name="_xlnm.Print_Area" localSheetId="0">'OSČ XI'!$A$1:$F$27</definedName>
  </definedNames>
  <calcPr fullCalcOnLoad="1"/>
</workbook>
</file>

<file path=xl/sharedStrings.xml><?xml version="1.0" encoding="utf-8"?>
<sst xmlns="http://schemas.openxmlformats.org/spreadsheetml/2006/main" count="58" uniqueCount="48">
  <si>
    <t>položka č.</t>
  </si>
  <si>
    <t>činnost</t>
  </si>
  <si>
    <t>jednotka</t>
  </si>
  <si>
    <t>počet jednotek</t>
  </si>
  <si>
    <t>jednotková cena</t>
  </si>
  <si>
    <t>celkem bez DPH</t>
  </si>
  <si>
    <t>1. Ochranné sanační čerpání, přečerpávání a  dekontaminace vod</t>
  </si>
  <si>
    <t>1.</t>
  </si>
  <si>
    <r>
      <t>ochranné sanační čerpání podzemní vody</t>
    </r>
    <r>
      <rPr>
        <sz val="9"/>
        <rFont val="Arial"/>
        <family val="2"/>
      </rPr>
      <t>, včetně spotřeby elektrické energie, obsluhy a údržby</t>
    </r>
  </si>
  <si>
    <t>měsíc</t>
  </si>
  <si>
    <t>2.</t>
  </si>
  <si>
    <r>
      <t>provoz přečerpávacích stanic</t>
    </r>
    <r>
      <rPr>
        <sz val="9"/>
        <rFont val="Arial"/>
        <family val="2"/>
      </rPr>
      <t xml:space="preserve">, včetně pronájmu, spotřeby elektrické energie, obsluhy a údržby </t>
    </r>
  </si>
  <si>
    <t>3.</t>
  </si>
  <si>
    <t>předčištění vod včetně pronájmu, spotřeby elektrické energie, obsluhy, údržby, regenerace a doplňování sorpčních náplní, odstranění vznikajících odpadů a finální dekontaminace vod na ČOV MOMENTIVE</t>
  </si>
  <si>
    <t>MEZISOUČET</t>
  </si>
  <si>
    <t>2. Sanační monitoring</t>
  </si>
  <si>
    <t>4.</t>
  </si>
  <si>
    <t>čerpané hydrogeologické objekty – měření, odběry a analýzy</t>
  </si>
  <si>
    <t>5.</t>
  </si>
  <si>
    <t>monitorovací hydrogeologické objekty – měření, odběry a analýzy</t>
  </si>
  <si>
    <t>6.</t>
  </si>
  <si>
    <t>klimatická měření</t>
  </si>
  <si>
    <t>7.</t>
  </si>
  <si>
    <t>prostý odběr a analýzy</t>
  </si>
  <si>
    <t>8.</t>
  </si>
  <si>
    <t>dynamický odběr a analýzy</t>
  </si>
  <si>
    <t>vzorkov. cyklus</t>
  </si>
  <si>
    <t>3. Sled, řízení a koordinace prací, vyhodnocení prací</t>
  </si>
  <si>
    <t>9.</t>
  </si>
  <si>
    <t xml:space="preserve">odborný dozor při ochranném sanačním čerpání podzemní vody, vč. přepravy, ubytování, stravného, ochranných pracovních prostředků, použití terénních analyzátorů apod. </t>
  </si>
  <si>
    <t xml:space="preserve">hod. </t>
  </si>
  <si>
    <t>10.</t>
  </si>
  <si>
    <t>průběžný sled, řízení a koordinace prací, evidence prací, doplňování registrů</t>
  </si>
  <si>
    <t>hod.</t>
  </si>
  <si>
    <t>11.</t>
  </si>
  <si>
    <t>doplnění databáze SEKM</t>
  </si>
  <si>
    <t>výkon</t>
  </si>
  <si>
    <t>12.</t>
  </si>
  <si>
    <t>ostatní administrativní náklady projektu (kopírování, komunikace, kontrolní dny, zprávy pro KD, fakturace atd.)</t>
  </si>
  <si>
    <t>13.</t>
  </si>
  <si>
    <t>vyhodnocení vývoje znečištění podzemní vody samostatnou zprávou</t>
  </si>
  <si>
    <t>zpráva</t>
  </si>
  <si>
    <t>Celkem Kč bez DPH</t>
  </si>
  <si>
    <t>DPH 21%</t>
  </si>
  <si>
    <t>Celkem Kč včetně DPH 21%</t>
  </si>
  <si>
    <t>zpracování realizačního projektu, vč. jeho projednání se zainteresovanými orgány</t>
  </si>
  <si>
    <t>14.</t>
  </si>
  <si>
    <t xml:space="preserve"> Ochranné sanační čepání XII. - MOMENTIVE Specialty Chemicals, a.s.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</si>
</sst>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justify" wrapText="1"/>
    </xf>
    <xf numFmtId="3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wrapText="1"/>
      <protection locked="0"/>
    </xf>
    <xf numFmtId="4" fontId="5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19" sqref="D19"/>
    </sheetView>
  </sheetViews>
  <sheetFormatPr defaultColWidth="9.00390625" defaultRowHeight="12.75"/>
  <cols>
    <col min="1" max="1" width="7.00390625" style="0" customWidth="1"/>
    <col min="2" max="2" width="55.625" style="0" customWidth="1"/>
    <col min="4" max="4" width="8.625" style="0" customWidth="1"/>
    <col min="5" max="5" width="12.25390625" style="0" customWidth="1"/>
    <col min="6" max="6" width="11.875" style="0" bestFit="1" customWidth="1"/>
  </cols>
  <sheetData>
    <row r="1" spans="1:6" ht="20.25" customHeight="1">
      <c r="A1" s="20" t="s">
        <v>47</v>
      </c>
      <c r="B1" s="21"/>
      <c r="C1" s="21"/>
      <c r="D1" s="21"/>
      <c r="E1" s="21"/>
      <c r="F1" s="22"/>
    </row>
    <row r="2" spans="1:6" ht="12.75" customHeight="1">
      <c r="A2" s="23" t="s">
        <v>0</v>
      </c>
      <c r="B2" s="24" t="s">
        <v>1</v>
      </c>
      <c r="C2" s="23" t="s">
        <v>2</v>
      </c>
      <c r="D2" s="23" t="s">
        <v>3</v>
      </c>
      <c r="E2" s="23" t="s">
        <v>4</v>
      </c>
      <c r="F2" s="23" t="s">
        <v>5</v>
      </c>
    </row>
    <row r="3" spans="1:6" ht="12.75">
      <c r="A3" s="23"/>
      <c r="B3" s="24"/>
      <c r="C3" s="23"/>
      <c r="D3" s="23"/>
      <c r="E3" s="23"/>
      <c r="F3" s="25"/>
    </row>
    <row r="4" spans="1:6" ht="21.75" customHeight="1">
      <c r="A4" s="1"/>
      <c r="B4" s="2" t="s">
        <v>6</v>
      </c>
      <c r="C4" s="1"/>
      <c r="D4" s="3"/>
      <c r="E4" s="1"/>
      <c r="F4" s="1"/>
    </row>
    <row r="5" spans="1:6" ht="30" customHeight="1">
      <c r="A5" s="4" t="s">
        <v>7</v>
      </c>
      <c r="B5" s="5" t="s">
        <v>8</v>
      </c>
      <c r="C5" s="4" t="s">
        <v>9</v>
      </c>
      <c r="D5" s="6">
        <v>8</v>
      </c>
      <c r="E5" s="18">
        <v>0</v>
      </c>
      <c r="F5" s="7">
        <f>D5*E5</f>
        <v>0</v>
      </c>
    </row>
    <row r="6" spans="1:6" ht="29.25" customHeight="1">
      <c r="A6" s="4" t="s">
        <v>10</v>
      </c>
      <c r="B6" s="5" t="s">
        <v>11</v>
      </c>
      <c r="C6" s="4" t="s">
        <v>9</v>
      </c>
      <c r="D6" s="6">
        <v>8</v>
      </c>
      <c r="E6" s="18">
        <v>0</v>
      </c>
      <c r="F6" s="7">
        <f aca="true" t="shared" si="0" ref="F6:F22">D6*E6</f>
        <v>0</v>
      </c>
    </row>
    <row r="7" spans="1:6" ht="36" customHeight="1">
      <c r="A7" s="4" t="s">
        <v>12</v>
      </c>
      <c r="B7" s="5" t="s">
        <v>13</v>
      </c>
      <c r="C7" s="4" t="s">
        <v>9</v>
      </c>
      <c r="D7" s="6">
        <v>8</v>
      </c>
      <c r="E7" s="18">
        <v>0</v>
      </c>
      <c r="F7" s="7">
        <f t="shared" si="0"/>
        <v>0</v>
      </c>
    </row>
    <row r="8" spans="1:6" ht="24.75" customHeight="1">
      <c r="A8" s="1"/>
      <c r="B8" s="8" t="s">
        <v>14</v>
      </c>
      <c r="C8" s="1"/>
      <c r="D8" s="3"/>
      <c r="E8" s="19"/>
      <c r="F8" s="10">
        <f>SUM(F5:F7)</f>
        <v>0</v>
      </c>
    </row>
    <row r="9" spans="1:6" ht="22.5" customHeight="1">
      <c r="A9" s="1"/>
      <c r="B9" s="2" t="s">
        <v>15</v>
      </c>
      <c r="C9" s="1"/>
      <c r="D9" s="3"/>
      <c r="E9" s="19"/>
      <c r="F9" s="7"/>
    </row>
    <row r="10" spans="1:6" ht="16.5" customHeight="1">
      <c r="A10" s="4" t="s">
        <v>16</v>
      </c>
      <c r="B10" s="11" t="s">
        <v>17</v>
      </c>
      <c r="C10" s="4" t="s">
        <v>9</v>
      </c>
      <c r="D10" s="6">
        <v>8</v>
      </c>
      <c r="E10" s="18">
        <v>0</v>
      </c>
      <c r="F10" s="7">
        <f t="shared" si="0"/>
        <v>0</v>
      </c>
    </row>
    <row r="11" spans="1:6" ht="19.5" customHeight="1">
      <c r="A11" s="4" t="s">
        <v>18</v>
      </c>
      <c r="B11" s="11" t="s">
        <v>19</v>
      </c>
      <c r="C11" s="4" t="s">
        <v>9</v>
      </c>
      <c r="D11" s="6">
        <v>8</v>
      </c>
      <c r="E11" s="18">
        <v>0</v>
      </c>
      <c r="F11" s="7">
        <f t="shared" si="0"/>
        <v>0</v>
      </c>
    </row>
    <row r="12" spans="1:6" ht="18" customHeight="1">
      <c r="A12" s="4" t="s">
        <v>20</v>
      </c>
      <c r="B12" s="5" t="s">
        <v>21</v>
      </c>
      <c r="C12" s="4" t="s">
        <v>9</v>
      </c>
      <c r="D12" s="6">
        <v>8</v>
      </c>
      <c r="E12" s="18">
        <v>0</v>
      </c>
      <c r="F12" s="7">
        <f t="shared" si="0"/>
        <v>0</v>
      </c>
    </row>
    <row r="13" spans="1:6" ht="19.5" customHeight="1">
      <c r="A13" s="4" t="s">
        <v>22</v>
      </c>
      <c r="B13" s="5" t="s">
        <v>23</v>
      </c>
      <c r="C13" s="4" t="s">
        <v>9</v>
      </c>
      <c r="D13" s="6">
        <v>8</v>
      </c>
      <c r="E13" s="18">
        <v>0</v>
      </c>
      <c r="F13" s="7">
        <f t="shared" si="0"/>
        <v>0</v>
      </c>
    </row>
    <row r="14" spans="1:6" ht="24.75" customHeight="1">
      <c r="A14" s="4" t="s">
        <v>24</v>
      </c>
      <c r="B14" s="5" t="s">
        <v>25</v>
      </c>
      <c r="C14" s="4" t="s">
        <v>26</v>
      </c>
      <c r="D14" s="6">
        <v>1</v>
      </c>
      <c r="E14" s="18">
        <v>0</v>
      </c>
      <c r="F14" s="7">
        <f t="shared" si="0"/>
        <v>0</v>
      </c>
    </row>
    <row r="15" spans="1:6" ht="24.75" customHeight="1">
      <c r="A15" s="1"/>
      <c r="B15" s="8" t="s">
        <v>14</v>
      </c>
      <c r="C15" s="1"/>
      <c r="D15" s="3"/>
      <c r="E15" s="19"/>
      <c r="F15" s="10">
        <f>SUM(F10:F14)</f>
        <v>0</v>
      </c>
    </row>
    <row r="16" spans="1:6" ht="24.75" customHeight="1">
      <c r="A16" s="1"/>
      <c r="B16" s="2" t="s">
        <v>27</v>
      </c>
      <c r="C16" s="1"/>
      <c r="D16" s="3"/>
      <c r="E16" s="19"/>
      <c r="F16" s="7"/>
    </row>
    <row r="17" spans="1:6" ht="39" customHeight="1">
      <c r="A17" s="4" t="s">
        <v>28</v>
      </c>
      <c r="B17" s="5" t="s">
        <v>45</v>
      </c>
      <c r="C17" s="4" t="s">
        <v>41</v>
      </c>
      <c r="D17" s="6">
        <v>1</v>
      </c>
      <c r="E17" s="18">
        <v>0</v>
      </c>
      <c r="F17" s="7">
        <f>D17*E17</f>
        <v>0</v>
      </c>
    </row>
    <row r="18" spans="1:6" ht="39" customHeight="1">
      <c r="A18" s="4" t="s">
        <v>31</v>
      </c>
      <c r="B18" s="5" t="s">
        <v>29</v>
      </c>
      <c r="C18" s="4" t="s">
        <v>30</v>
      </c>
      <c r="D18" s="6">
        <v>32</v>
      </c>
      <c r="E18" s="18">
        <v>0</v>
      </c>
      <c r="F18" s="7">
        <f t="shared" si="0"/>
        <v>0</v>
      </c>
    </row>
    <row r="19" spans="1:6" ht="25.5" customHeight="1">
      <c r="A19" s="4" t="s">
        <v>34</v>
      </c>
      <c r="B19" s="5" t="s">
        <v>32</v>
      </c>
      <c r="C19" s="4" t="s">
        <v>33</v>
      </c>
      <c r="D19" s="6">
        <v>250</v>
      </c>
      <c r="E19" s="18">
        <v>0</v>
      </c>
      <c r="F19" s="7">
        <f t="shared" si="0"/>
        <v>0</v>
      </c>
    </row>
    <row r="20" spans="1:6" ht="20.25" customHeight="1">
      <c r="A20" s="4" t="s">
        <v>37</v>
      </c>
      <c r="B20" s="5" t="s">
        <v>35</v>
      </c>
      <c r="C20" s="4" t="s">
        <v>36</v>
      </c>
      <c r="D20" s="6">
        <v>1</v>
      </c>
      <c r="E20" s="18">
        <v>0</v>
      </c>
      <c r="F20" s="7">
        <f t="shared" si="0"/>
        <v>0</v>
      </c>
    </row>
    <row r="21" spans="1:6" ht="27.75" customHeight="1">
      <c r="A21" s="4" t="s">
        <v>39</v>
      </c>
      <c r="B21" s="5" t="s">
        <v>38</v>
      </c>
      <c r="C21" s="4" t="s">
        <v>9</v>
      </c>
      <c r="D21" s="6">
        <v>8</v>
      </c>
      <c r="E21" s="18">
        <v>0</v>
      </c>
      <c r="F21" s="7">
        <f t="shared" si="0"/>
        <v>0</v>
      </c>
    </row>
    <row r="22" spans="1:6" ht="24.75" customHeight="1">
      <c r="A22" s="4" t="s">
        <v>46</v>
      </c>
      <c r="B22" s="5" t="s">
        <v>40</v>
      </c>
      <c r="C22" s="4" t="s">
        <v>41</v>
      </c>
      <c r="D22" s="6">
        <v>1</v>
      </c>
      <c r="E22" s="18">
        <v>0</v>
      </c>
      <c r="F22" s="7">
        <f t="shared" si="0"/>
        <v>0</v>
      </c>
    </row>
    <row r="23" spans="1:6" ht="24.75" customHeight="1">
      <c r="A23" s="1"/>
      <c r="B23" s="8" t="s">
        <v>14</v>
      </c>
      <c r="C23" s="1"/>
      <c r="D23" s="9"/>
      <c r="E23" s="9"/>
      <c r="F23" s="10">
        <f>SUM(F17:F22)</f>
        <v>0</v>
      </c>
    </row>
    <row r="24" spans="1:6" ht="24.75" customHeight="1">
      <c r="A24" s="1"/>
      <c r="B24" s="12"/>
      <c r="C24" s="1"/>
      <c r="D24" s="9"/>
      <c r="E24" s="9"/>
      <c r="F24" s="9"/>
    </row>
    <row r="25" spans="1:6" ht="24.75" customHeight="1">
      <c r="A25" s="13"/>
      <c r="B25" s="14" t="s">
        <v>42</v>
      </c>
      <c r="C25" s="13"/>
      <c r="D25" s="15"/>
      <c r="E25" s="16"/>
      <c r="F25" s="17">
        <f>SUM(F8,F15,F23)</f>
        <v>0</v>
      </c>
    </row>
    <row r="26" spans="1:6" ht="24.75" customHeight="1">
      <c r="A26" s="13"/>
      <c r="B26" s="14" t="s">
        <v>43</v>
      </c>
      <c r="C26" s="13"/>
      <c r="D26" s="15"/>
      <c r="E26" s="16"/>
      <c r="F26" s="17">
        <f>F25*0.21</f>
        <v>0</v>
      </c>
    </row>
    <row r="27" spans="1:6" ht="24.75" customHeight="1">
      <c r="A27" s="13"/>
      <c r="B27" s="14" t="s">
        <v>44</v>
      </c>
      <c r="C27" s="13"/>
      <c r="D27" s="15"/>
      <c r="E27" s="16"/>
      <c r="F27" s="17">
        <f>SUM(F25:F26)</f>
        <v>0</v>
      </c>
    </row>
  </sheetData>
  <sheetProtection password="DFAB" sheet="1"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petr.dosoudil</dc:creator>
  <cp:keywords/>
  <dc:description/>
  <cp:lastModifiedBy>13969</cp:lastModifiedBy>
  <cp:lastPrinted>2014-03-20T12:19:03Z</cp:lastPrinted>
  <dcterms:created xsi:type="dcterms:W3CDTF">2014-03-19T08:08:43Z</dcterms:created>
  <dcterms:modified xsi:type="dcterms:W3CDTF">2015-07-02T08:21:59Z</dcterms:modified>
  <cp:category/>
  <cp:version/>
  <cp:contentType/>
  <cp:contentStatus/>
</cp:coreProperties>
</file>