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19200" windowHeight="11295" activeTab="0"/>
  </bookViews>
  <sheets>
    <sheet name="List1" sheetId="1" r:id="rId1"/>
  </sheets>
  <definedNames/>
  <calcPr calcId="152511"/>
</workbook>
</file>

<file path=xl/sharedStrings.xml><?xml version="1.0" encoding="utf-8"?>
<sst xmlns="http://schemas.openxmlformats.org/spreadsheetml/2006/main" count="49" uniqueCount="36">
  <si>
    <t>Položka</t>
  </si>
  <si>
    <t>Jednotka</t>
  </si>
  <si>
    <t>Počet</t>
  </si>
  <si>
    <t>jednotek</t>
  </si>
  <si>
    <t>Jednotková</t>
  </si>
  <si>
    <t>cena (Kč)</t>
  </si>
  <si>
    <t>Cena celkem</t>
  </si>
  <si>
    <t>bez DPH (Kč)</t>
  </si>
  <si>
    <t>Přípravné práce</t>
  </si>
  <si>
    <t>Rekognoskace lokality, rešerše podkladů</t>
  </si>
  <si>
    <t>hod</t>
  </si>
  <si>
    <t>Rešerše archivních materiálů</t>
  </si>
  <si>
    <t>Průzkumné práce</t>
  </si>
  <si>
    <t xml:space="preserve">Měření volné fáze dehtů ve stávajících hg. objektech v okolí K2 </t>
  </si>
  <si>
    <t>ks</t>
  </si>
  <si>
    <t xml:space="preserve">Záměry hladiny podzemní vody </t>
  </si>
  <si>
    <t>Monitoring kvality podzemních vod z hlediska obsahu  C10-C40, BTEX a PAU</t>
  </si>
  <si>
    <t xml:space="preserve">ks </t>
  </si>
  <si>
    <t>Vyhodnocení průzkumných prací</t>
  </si>
  <si>
    <t>Aktualizace analýzy rizika</t>
  </si>
  <si>
    <t>Koncepční model znečištění</t>
  </si>
  <si>
    <t>Vyhodnocení rizik</t>
  </si>
  <si>
    <t>Vypracování závěrečné zprávy AR</t>
  </si>
  <si>
    <t>Návrh dalšího postupu prací</t>
  </si>
  <si>
    <t xml:space="preserve">Zapracování výsledků do databáze SEKM </t>
  </si>
  <si>
    <t xml:space="preserve">Kopie závěrečné zprávy </t>
  </si>
  <si>
    <t>Doprava</t>
  </si>
  <si>
    <t>CENA CELKEM BEZ DPH (Kč)</t>
  </si>
  <si>
    <t>DPH 21 % (Kč)</t>
  </si>
  <si>
    <t>CENA CELKEM VČETNĚ DPH (Kč)</t>
  </si>
  <si>
    <t>Monitoring přirozené atenuace (NH4+, NO2-, NO3-, sulfan, sulfidy, sírany, Fe2+, Fe celk., PO43-, rozpuštěný O2, pH, ORP, teplota, vodivost, mikrobilologické ukazatele ve stávajících vrtech</t>
  </si>
  <si>
    <t>7. Položkový rozpočet aktualizované analýzy rizika v areálu JMP, a.s., lokalita Brno</t>
  </si>
  <si>
    <t>Zpracování realizačního projektu</t>
  </si>
  <si>
    <t>kpl</t>
  </si>
  <si>
    <t>Projednání závěrečné zprávy AR</t>
  </si>
  <si>
    <t xml:space="preserve">Vyhodnocení získaných informací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</si>
</sst>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/>
    <xf numFmtId="0" fontId="2" fillId="2" borderId="4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4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center" wrapText="1"/>
    </xf>
    <xf numFmtId="0" fontId="5" fillId="0" borderId="0" xfId="0" applyFont="1"/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2" fontId="0" fillId="0" borderId="7" xfId="0" applyNumberForma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0" fillId="2" borderId="8" xfId="0" applyFill="1" applyBorder="1" applyAlignment="1" applyProtection="1">
      <alignment vertical="center"/>
      <protection hidden="1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31"/>
  <sheetViews>
    <sheetView tabSelected="1" workbookViewId="0" topLeftCell="A2">
      <selection activeCell="D32" sqref="D32"/>
    </sheetView>
  </sheetViews>
  <sheetFormatPr defaultColWidth="9.140625" defaultRowHeight="15"/>
  <cols>
    <col min="2" max="2" width="86.140625" style="0" customWidth="1"/>
    <col min="3" max="3" width="10.7109375" style="0" customWidth="1"/>
    <col min="4" max="4" width="12.00390625" style="0" customWidth="1"/>
    <col min="5" max="5" width="11.28125" style="0" customWidth="1"/>
    <col min="6" max="6" width="12.421875" style="0" customWidth="1"/>
  </cols>
  <sheetData>
    <row r="2" ht="15">
      <c r="B2" s="8"/>
    </row>
    <row r="4" ht="15.75">
      <c r="B4" s="14" t="s">
        <v>31</v>
      </c>
    </row>
    <row r="5" ht="15.75" thickBot="1"/>
    <row r="6" spans="2:6" ht="15">
      <c r="B6" s="25" t="s">
        <v>0</v>
      </c>
      <c r="C6" s="27" t="s">
        <v>1</v>
      </c>
      <c r="D6" s="15" t="s">
        <v>2</v>
      </c>
      <c r="E6" s="1" t="s">
        <v>4</v>
      </c>
      <c r="F6" s="1" t="s">
        <v>6</v>
      </c>
    </row>
    <row r="7" spans="2:6" ht="15.75" thickBot="1">
      <c r="B7" s="26"/>
      <c r="C7" s="28"/>
      <c r="D7" s="16" t="s">
        <v>3</v>
      </c>
      <c r="E7" s="2" t="s">
        <v>5</v>
      </c>
      <c r="F7" s="2" t="s">
        <v>7</v>
      </c>
    </row>
    <row r="8" spans="2:6" ht="15.75" thickBot="1">
      <c r="B8" s="3" t="s">
        <v>8</v>
      </c>
      <c r="C8" s="17"/>
      <c r="D8" s="17"/>
      <c r="E8" s="4"/>
      <c r="F8" s="5"/>
    </row>
    <row r="9" spans="2:6" ht="15.75" thickBot="1">
      <c r="B9" s="6" t="s">
        <v>9</v>
      </c>
      <c r="C9" s="19" t="s">
        <v>33</v>
      </c>
      <c r="D9" s="19">
        <v>1</v>
      </c>
      <c r="E9" s="18">
        <v>0</v>
      </c>
      <c r="F9" s="20">
        <f>D9*E9</f>
        <v>0</v>
      </c>
    </row>
    <row r="10" spans="2:6" ht="15.75" thickBot="1">
      <c r="B10" s="6" t="s">
        <v>11</v>
      </c>
      <c r="C10" s="19" t="s">
        <v>33</v>
      </c>
      <c r="D10" s="19">
        <v>1</v>
      </c>
      <c r="E10" s="18">
        <v>0</v>
      </c>
      <c r="F10" s="20">
        <f>D10*E10</f>
        <v>0</v>
      </c>
    </row>
    <row r="11" spans="2:6" ht="15.75" thickBot="1">
      <c r="B11" s="6" t="s">
        <v>35</v>
      </c>
      <c r="C11" s="19" t="s">
        <v>33</v>
      </c>
      <c r="D11" s="19">
        <v>1</v>
      </c>
      <c r="E11" s="18">
        <v>0</v>
      </c>
      <c r="F11" s="20">
        <f>D11*E11</f>
        <v>0</v>
      </c>
    </row>
    <row r="12" spans="2:6" ht="15.75" thickBot="1">
      <c r="B12" s="6" t="s">
        <v>32</v>
      </c>
      <c r="C12" s="19" t="s">
        <v>14</v>
      </c>
      <c r="D12" s="19">
        <v>1</v>
      </c>
      <c r="E12" s="18">
        <v>0</v>
      </c>
      <c r="F12" s="20">
        <f>D12*E12</f>
        <v>0</v>
      </c>
    </row>
    <row r="13" spans="2:6" ht="15.75" thickBot="1">
      <c r="B13" s="3" t="s">
        <v>12</v>
      </c>
      <c r="C13" s="19"/>
      <c r="D13" s="19"/>
      <c r="E13" s="19"/>
      <c r="F13" s="20"/>
    </row>
    <row r="14" spans="2:6" ht="15.75" thickBot="1">
      <c r="B14" s="7" t="s">
        <v>13</v>
      </c>
      <c r="C14" s="19" t="s">
        <v>14</v>
      </c>
      <c r="D14" s="19">
        <v>24</v>
      </c>
      <c r="E14" s="18">
        <v>0</v>
      </c>
      <c r="F14" s="20">
        <f>D14*E14</f>
        <v>0</v>
      </c>
    </row>
    <row r="15" spans="2:6" ht="15.75" thickBot="1">
      <c r="B15" s="7" t="s">
        <v>15</v>
      </c>
      <c r="C15" s="19" t="s">
        <v>14</v>
      </c>
      <c r="D15" s="19">
        <v>18</v>
      </c>
      <c r="E15" s="18">
        <v>0</v>
      </c>
      <c r="F15" s="20">
        <f>D15*E15</f>
        <v>0</v>
      </c>
    </row>
    <row r="16" spans="2:6" ht="15.75" thickBot="1">
      <c r="B16" s="7" t="s">
        <v>16</v>
      </c>
      <c r="C16" s="19" t="s">
        <v>17</v>
      </c>
      <c r="D16" s="19">
        <v>18</v>
      </c>
      <c r="E16" s="18">
        <v>0</v>
      </c>
      <c r="F16" s="20">
        <f>D16*E16</f>
        <v>0</v>
      </c>
    </row>
    <row r="17" spans="2:6" ht="32.25" customHeight="1" thickBot="1">
      <c r="B17" s="13" t="s">
        <v>30</v>
      </c>
      <c r="C17" s="19" t="s">
        <v>14</v>
      </c>
      <c r="D17" s="19">
        <v>18</v>
      </c>
      <c r="E17" s="18">
        <v>0</v>
      </c>
      <c r="F17" s="20">
        <f>D17*E17</f>
        <v>0</v>
      </c>
    </row>
    <row r="18" spans="2:6" ht="15.75" thickBot="1">
      <c r="B18" s="12" t="s">
        <v>18</v>
      </c>
      <c r="C18" s="19" t="s">
        <v>10</v>
      </c>
      <c r="D18" s="19">
        <v>50</v>
      </c>
      <c r="E18" s="18">
        <v>0</v>
      </c>
      <c r="F18" s="20">
        <f>D18*E18</f>
        <v>0</v>
      </c>
    </row>
    <row r="19" spans="2:6" ht="15.75" thickBot="1">
      <c r="B19" s="3" t="s">
        <v>19</v>
      </c>
      <c r="C19" s="19"/>
      <c r="D19" s="19"/>
      <c r="E19" s="19"/>
      <c r="F19" s="20"/>
    </row>
    <row r="20" spans="2:6" ht="15.75" thickBot="1">
      <c r="B20" s="6" t="s">
        <v>20</v>
      </c>
      <c r="C20" s="19" t="s">
        <v>10</v>
      </c>
      <c r="D20" s="19">
        <v>30</v>
      </c>
      <c r="E20" s="18">
        <v>0</v>
      </c>
      <c r="F20" s="20">
        <f>D20*E20</f>
        <v>0</v>
      </c>
    </row>
    <row r="21" spans="2:6" ht="15.75" thickBot="1">
      <c r="B21" s="6" t="s">
        <v>21</v>
      </c>
      <c r="C21" s="19" t="s">
        <v>10</v>
      </c>
      <c r="D21" s="19">
        <v>50</v>
      </c>
      <c r="E21" s="18">
        <v>0</v>
      </c>
      <c r="F21" s="20">
        <f aca="true" t="shared" si="0" ref="F21:F27">D21*E21</f>
        <v>0</v>
      </c>
    </row>
    <row r="22" spans="2:6" ht="15.75" thickBot="1">
      <c r="B22" s="6" t="s">
        <v>23</v>
      </c>
      <c r="C22" s="19" t="s">
        <v>10</v>
      </c>
      <c r="D22" s="19">
        <v>30</v>
      </c>
      <c r="E22" s="18">
        <v>0</v>
      </c>
      <c r="F22" s="20">
        <f t="shared" si="0"/>
        <v>0</v>
      </c>
    </row>
    <row r="23" spans="2:6" ht="15.75" thickBot="1">
      <c r="B23" s="6" t="s">
        <v>22</v>
      </c>
      <c r="C23" s="19" t="s">
        <v>10</v>
      </c>
      <c r="D23" s="19">
        <v>100</v>
      </c>
      <c r="E23" s="18">
        <v>0</v>
      </c>
      <c r="F23" s="20">
        <f t="shared" si="0"/>
        <v>0</v>
      </c>
    </row>
    <row r="24" spans="2:6" ht="15.75" thickBot="1">
      <c r="B24" s="6" t="s">
        <v>24</v>
      </c>
      <c r="C24" s="19" t="s">
        <v>33</v>
      </c>
      <c r="D24" s="19">
        <v>1</v>
      </c>
      <c r="E24" s="18">
        <v>0</v>
      </c>
      <c r="F24" s="20">
        <f t="shared" si="0"/>
        <v>0</v>
      </c>
    </row>
    <row r="25" spans="2:6" ht="15.75" thickBot="1">
      <c r="B25" s="6" t="s">
        <v>25</v>
      </c>
      <c r="C25" s="19" t="s">
        <v>14</v>
      </c>
      <c r="D25" s="19">
        <v>8</v>
      </c>
      <c r="E25" s="18">
        <v>0</v>
      </c>
      <c r="F25" s="20">
        <f t="shared" si="0"/>
        <v>0</v>
      </c>
    </row>
    <row r="26" spans="2:6" ht="15.75" thickBot="1">
      <c r="B26" s="6" t="s">
        <v>34</v>
      </c>
      <c r="C26" s="19" t="s">
        <v>33</v>
      </c>
      <c r="D26" s="19">
        <v>2</v>
      </c>
      <c r="E26" s="18">
        <v>0</v>
      </c>
      <c r="F26" s="20">
        <f t="shared" si="0"/>
        <v>0</v>
      </c>
    </row>
    <row r="27" spans="2:6" ht="15.75" thickBot="1">
      <c r="B27" s="6" t="s">
        <v>26</v>
      </c>
      <c r="C27" s="19" t="s">
        <v>33</v>
      </c>
      <c r="D27" s="19">
        <v>1</v>
      </c>
      <c r="E27" s="18">
        <v>0</v>
      </c>
      <c r="F27" s="20">
        <f t="shared" si="0"/>
        <v>0</v>
      </c>
    </row>
    <row r="28" spans="2:6" ht="15.75" thickBot="1">
      <c r="B28" s="9"/>
      <c r="C28" s="10"/>
      <c r="D28" s="10"/>
      <c r="E28" s="11"/>
      <c r="F28" s="24"/>
    </row>
    <row r="29" spans="2:6" ht="15.75" thickBot="1">
      <c r="B29" s="3" t="s">
        <v>27</v>
      </c>
      <c r="C29" s="4"/>
      <c r="D29" s="4"/>
      <c r="E29" s="4"/>
      <c r="F29" s="21">
        <f>SUM(F20:F27,F9:F18)</f>
        <v>0</v>
      </c>
    </row>
    <row r="30" spans="2:6" ht="15.75" thickBot="1">
      <c r="B30" s="3" t="s">
        <v>28</v>
      </c>
      <c r="C30" s="4"/>
      <c r="D30" s="4"/>
      <c r="E30" s="4"/>
      <c r="F30" s="22">
        <f>F29*0.21</f>
        <v>0</v>
      </c>
    </row>
    <row r="31" spans="2:6" ht="15.75" thickBot="1">
      <c r="B31" s="3" t="s">
        <v>29</v>
      </c>
      <c r="C31" s="4"/>
      <c r="D31" s="4"/>
      <c r="E31" s="4"/>
      <c r="F31" s="23">
        <f>F29*1.21</f>
        <v>0</v>
      </c>
    </row>
  </sheetData>
  <sheetProtection sheet="1" objects="1" scenarios="1"/>
  <protectedRanges>
    <protectedRange sqref="E9:E27" name="Oblast1"/>
  </protectedRanges>
  <mergeCells count="2">
    <mergeCell ref="B6:B7"/>
    <mergeCell ref="C6:C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12683</cp:lastModifiedBy>
  <cp:lastPrinted>2014-10-10T11:30:41Z</cp:lastPrinted>
  <dcterms:created xsi:type="dcterms:W3CDTF">2014-10-10T10:49:19Z</dcterms:created>
  <dcterms:modified xsi:type="dcterms:W3CDTF">2015-12-01T13:07:31Z</dcterms:modified>
  <cp:category/>
  <cp:version/>
  <cp:contentType/>
  <cp:contentStatus/>
</cp:coreProperties>
</file>