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0" yWindow="0" windowWidth="25200" windowHeight="12135" activeTab="0"/>
  </bookViews>
  <sheets>
    <sheet name="NAREX Ždánice - PD AAR " sheetId="1" r:id="rId1"/>
  </sheets>
  <definedNames/>
  <calcPr calcId="152511"/>
</workbook>
</file>

<file path=xl/sharedStrings.xml><?xml version="1.0" encoding="utf-8"?>
<sst xmlns="http://schemas.openxmlformats.org/spreadsheetml/2006/main" count="44" uniqueCount="33">
  <si>
    <t xml:space="preserve">Realizační projekt aktualizace analýzy rizika –
- lokalita NAREX Ždánice, spol. s r.o. a okolí
</t>
  </si>
  <si>
    <t xml:space="preserve">Samostatná příloha Rozpočet projektovaných prací
</t>
  </si>
  <si>
    <t>Druh výkonu</t>
  </si>
  <si>
    <t>Jednotka</t>
  </si>
  <si>
    <t>Počet jedn.</t>
  </si>
  <si>
    <t>Jedn. cena (Kč)</t>
  </si>
  <si>
    <t>Celkem (Kč)</t>
  </si>
  <si>
    <t>1. Vzorkovací a analytické práce</t>
  </si>
  <si>
    <t>Odběr vzorků podzemní vody - dynamicky</t>
  </si>
  <si>
    <t>ks</t>
  </si>
  <si>
    <t>Odběr vzorků podzemní a povrchové vody - staticky</t>
  </si>
  <si>
    <t>Doprava vzorků</t>
  </si>
  <si>
    <t>Analýzy vzorků  vod na stanovení obsahu:</t>
  </si>
  <si>
    <t xml:space="preserve">   - ClU (VC, DCE, TCE, PCE)</t>
  </si>
  <si>
    <t xml:space="preserve">   - NEL</t>
  </si>
  <si>
    <r>
      <t xml:space="preserve">   - C</t>
    </r>
    <r>
      <rPr>
        <vertAlign val="subscript"/>
        <sz val="11"/>
        <rFont val="Times New Roman"/>
        <family val="1"/>
      </rPr>
      <t>10</t>
    </r>
    <r>
      <rPr>
        <sz val="11"/>
        <rFont val="Times New Roman"/>
        <family val="1"/>
      </rPr>
      <t>-C</t>
    </r>
    <r>
      <rPr>
        <vertAlign val="subscript"/>
        <sz val="11"/>
        <rFont val="Times New Roman"/>
        <family val="1"/>
      </rPr>
      <t>40</t>
    </r>
  </si>
  <si>
    <t xml:space="preserve">   - ethen, ethan, methan</t>
  </si>
  <si>
    <t xml:space="preserve">   - ZFCHR + parametry atenuace</t>
  </si>
  <si>
    <t xml:space="preserve">   - DOC</t>
  </si>
  <si>
    <t>2. Sled a řízení prací, dokumentace a vyhodnocení prací</t>
  </si>
  <si>
    <t>Rešeršní práce, rekognoskace terénu</t>
  </si>
  <si>
    <t>hod.</t>
  </si>
  <si>
    <t>Sled a řízení prací</t>
  </si>
  <si>
    <t>Správa databáze SEKM</t>
  </si>
  <si>
    <t xml:space="preserve">Doprava osob na lokalitu </t>
  </si>
  <si>
    <t>Zpracování AR</t>
  </si>
  <si>
    <t>Tisk závěrečné zprávy</t>
  </si>
  <si>
    <t>výtisků</t>
  </si>
  <si>
    <t>kpl</t>
  </si>
  <si>
    <t>Nabídková cena v Kč bez DPH</t>
  </si>
  <si>
    <t>Výše DPH v Kč</t>
  </si>
  <si>
    <t>Celková nabídková cena v Kč včetně DPH</t>
  </si>
  <si>
    <t>Sazba DPH v %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</si>
</sst>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vertAlign val="subscript"/>
      <sz val="11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thin"/>
      <right style="medium"/>
      <top style="thin"/>
      <bottom style="thin"/>
    </border>
    <border>
      <left style="hair"/>
      <right style="medium"/>
      <top style="medium"/>
      <bottom style="medium"/>
    </border>
    <border>
      <left style="thin"/>
      <right style="medium"/>
      <top style="thin"/>
      <bottom style="double"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1" xfId="0" applyFont="1" applyFill="1" applyBorder="1" applyAlignment="1" applyProtection="1">
      <alignment horizontal="centerContinuous" wrapText="1"/>
      <protection/>
    </xf>
    <xf numFmtId="0" fontId="2" fillId="2" borderId="2" xfId="0" applyFont="1" applyFill="1" applyBorder="1" applyAlignment="1" applyProtection="1">
      <alignment horizontal="centerContinuous"/>
      <protection/>
    </xf>
    <xf numFmtId="3" fontId="2" fillId="2" borderId="2" xfId="0" applyNumberFormat="1" applyFont="1" applyFill="1" applyBorder="1" applyAlignment="1" applyProtection="1">
      <alignment horizontal="centerContinuous"/>
      <protection/>
    </xf>
    <xf numFmtId="3" fontId="2" fillId="2" borderId="3" xfId="0" applyNumberFormat="1" applyFont="1" applyFill="1" applyBorder="1" applyAlignment="1" applyProtection="1">
      <alignment horizontal="centerContinuous"/>
      <protection/>
    </xf>
    <xf numFmtId="0" fontId="3" fillId="2" borderId="4" xfId="0" applyFont="1" applyFill="1" applyBorder="1" applyAlignment="1" applyProtection="1">
      <alignment horizontal="centerContinuous" vertical="top" wrapText="1"/>
      <protection/>
    </xf>
    <xf numFmtId="0" fontId="2" fillId="2" borderId="5" xfId="0" applyFont="1" applyFill="1" applyBorder="1" applyAlignment="1" applyProtection="1">
      <alignment horizontal="centerContinuous"/>
      <protection/>
    </xf>
    <xf numFmtId="3" fontId="2" fillId="2" borderId="5" xfId="0" applyNumberFormat="1" applyFont="1" applyFill="1" applyBorder="1" applyAlignment="1" applyProtection="1">
      <alignment horizontal="centerContinuous"/>
      <protection/>
    </xf>
    <xf numFmtId="3" fontId="2" fillId="2" borderId="6" xfId="0" applyNumberFormat="1" applyFont="1" applyFill="1" applyBorder="1" applyAlignment="1" applyProtection="1">
      <alignment horizontal="centerContinuous"/>
      <protection/>
    </xf>
    <xf numFmtId="0" fontId="0" fillId="0" borderId="0" xfId="0" applyBorder="1" applyProtection="1">
      <protection/>
    </xf>
    <xf numFmtId="3" fontId="0" fillId="0" borderId="0" xfId="0" applyNumberFormat="1" applyBorder="1" applyProtection="1">
      <protection/>
    </xf>
    <xf numFmtId="0" fontId="4" fillId="3" borderId="7" xfId="0" applyFont="1" applyFill="1" applyBorder="1" applyAlignment="1" applyProtection="1">
      <alignment horizontal="centerContinuous"/>
      <protection/>
    </xf>
    <xf numFmtId="0" fontId="4" fillId="3" borderId="8" xfId="0" applyFont="1" applyFill="1" applyBorder="1" applyAlignment="1" applyProtection="1">
      <alignment horizontal="center"/>
      <protection/>
    </xf>
    <xf numFmtId="3" fontId="4" fillId="3" borderId="8" xfId="0" applyNumberFormat="1" applyFont="1" applyFill="1" applyBorder="1" applyAlignment="1" applyProtection="1">
      <alignment horizontal="center"/>
      <protection/>
    </xf>
    <xf numFmtId="3" fontId="4" fillId="3" borderId="9" xfId="0" applyNumberFormat="1" applyFont="1" applyFill="1" applyBorder="1" applyAlignment="1" applyProtection="1">
      <alignment horizontal="center"/>
      <protection/>
    </xf>
    <xf numFmtId="0" fontId="4" fillId="4" borderId="4" xfId="0" applyFont="1" applyFill="1" applyBorder="1" applyProtection="1">
      <protection/>
    </xf>
    <xf numFmtId="0" fontId="5" fillId="4" borderId="5" xfId="0" applyFont="1" applyFill="1" applyBorder="1" applyAlignment="1" applyProtection="1">
      <alignment horizontal="center"/>
      <protection/>
    </xf>
    <xf numFmtId="3" fontId="5" fillId="4" borderId="5" xfId="0" applyNumberFormat="1" applyFont="1" applyFill="1" applyBorder="1" applyProtection="1">
      <protection/>
    </xf>
    <xf numFmtId="3" fontId="5" fillId="4" borderId="6" xfId="0" applyNumberFormat="1" applyFont="1" applyFill="1" applyBorder="1" applyProtection="1">
      <protection/>
    </xf>
    <xf numFmtId="0" fontId="5" fillId="0" borderId="10" xfId="0" applyFont="1" applyBorder="1" applyProtection="1">
      <protection/>
    </xf>
    <xf numFmtId="0" fontId="5" fillId="0" borderId="11" xfId="0" applyFont="1" applyBorder="1" applyAlignment="1" applyProtection="1">
      <alignment horizontal="center"/>
      <protection/>
    </xf>
    <xf numFmtId="4" fontId="5" fillId="0" borderId="11" xfId="0" applyNumberFormat="1" applyFont="1" applyBorder="1" applyProtection="1">
      <protection locked="0"/>
    </xf>
    <xf numFmtId="0" fontId="6" fillId="0" borderId="10" xfId="0" applyFont="1" applyBorder="1" applyProtection="1">
      <protection/>
    </xf>
    <xf numFmtId="0" fontId="4" fillId="4" borderId="7" xfId="0" applyFont="1" applyFill="1" applyBorder="1" applyProtection="1">
      <protection/>
    </xf>
    <xf numFmtId="0" fontId="5" fillId="4" borderId="12" xfId="0" applyFont="1" applyFill="1" applyBorder="1" applyAlignment="1" applyProtection="1">
      <alignment horizontal="center"/>
      <protection/>
    </xf>
    <xf numFmtId="0" fontId="5" fillId="4" borderId="12" xfId="0" applyFont="1" applyFill="1" applyBorder="1" applyProtection="1">
      <protection locked="0"/>
    </xf>
    <xf numFmtId="0" fontId="5" fillId="0" borderId="13" xfId="0" applyFont="1" applyBorder="1" applyProtection="1">
      <protection/>
    </xf>
    <xf numFmtId="0" fontId="5" fillId="0" borderId="14" xfId="0" applyFont="1" applyBorder="1" applyAlignment="1" applyProtection="1">
      <alignment horizontal="center"/>
      <protection/>
    </xf>
    <xf numFmtId="3" fontId="5" fillId="0" borderId="11" xfId="0" applyNumberFormat="1" applyFont="1" applyBorder="1" applyAlignment="1" applyProtection="1">
      <alignment horizontal="center"/>
      <protection/>
    </xf>
    <xf numFmtId="0" fontId="5" fillId="0" borderId="15" xfId="0" applyFont="1" applyBorder="1" applyProtection="1">
      <protection/>
    </xf>
    <xf numFmtId="0" fontId="5" fillId="0" borderId="16" xfId="0" applyFont="1" applyBorder="1" applyAlignment="1" applyProtection="1">
      <alignment horizontal="center"/>
      <protection/>
    </xf>
    <xf numFmtId="0" fontId="5" fillId="0" borderId="11" xfId="0" applyFont="1" applyBorder="1" applyProtection="1">
      <protection/>
    </xf>
    <xf numFmtId="1" fontId="5" fillId="0" borderId="11" xfId="0" applyNumberFormat="1" applyFont="1" applyBorder="1" applyAlignment="1" applyProtection="1">
      <alignment horizontal="center"/>
      <protection/>
    </xf>
    <xf numFmtId="4" fontId="5" fillId="0" borderId="11" xfId="0" applyNumberFormat="1" applyFont="1" applyBorder="1" applyAlignment="1" applyProtection="1">
      <alignment horizontal="right"/>
      <protection locked="0"/>
    </xf>
    <xf numFmtId="0" fontId="5" fillId="0" borderId="17" xfId="0" applyFont="1" applyBorder="1" applyProtection="1">
      <protection/>
    </xf>
    <xf numFmtId="1" fontId="5" fillId="0" borderId="17" xfId="0" applyNumberFormat="1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4" fontId="5" fillId="0" borderId="17" xfId="0" applyNumberFormat="1" applyFont="1" applyBorder="1" applyAlignment="1" applyProtection="1">
      <alignment horizontal="right"/>
      <protection locked="0"/>
    </xf>
    <xf numFmtId="0" fontId="8" fillId="3" borderId="18" xfId="0" applyFont="1" applyFill="1" applyBorder="1" applyProtection="1">
      <protection/>
    </xf>
    <xf numFmtId="0" fontId="8" fillId="3" borderId="19" xfId="0" applyFont="1" applyFill="1" applyBorder="1" applyAlignment="1" applyProtection="1">
      <alignment horizontal="center"/>
      <protection/>
    </xf>
    <xf numFmtId="4" fontId="8" fillId="3" borderId="20" xfId="0" applyNumberFormat="1" applyFont="1" applyFill="1" applyBorder="1" applyProtection="1">
      <protection locked="0"/>
    </xf>
    <xf numFmtId="4" fontId="5" fillId="0" borderId="21" xfId="0" applyNumberFormat="1" applyFont="1" applyBorder="1" applyProtection="1">
      <protection/>
    </xf>
    <xf numFmtId="3" fontId="5" fillId="4" borderId="22" xfId="0" applyNumberFormat="1" applyFont="1" applyFill="1" applyBorder="1" applyProtection="1">
      <protection/>
    </xf>
    <xf numFmtId="4" fontId="5" fillId="0" borderId="23" xfId="0" applyNumberFormat="1" applyFont="1" applyBorder="1" applyProtection="1">
      <protection/>
    </xf>
    <xf numFmtId="4" fontId="8" fillId="3" borderId="24" xfId="0" applyNumberFormat="1" applyFont="1" applyFill="1" applyBorder="1" applyProtection="1">
      <protection/>
    </xf>
    <xf numFmtId="0" fontId="0" fillId="0" borderId="0" xfId="0" applyProtection="1">
      <protection locked="0"/>
    </xf>
    <xf numFmtId="1" fontId="8" fillId="3" borderId="24" xfId="0" applyNumberFormat="1" applyFont="1" applyFill="1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H22" sqref="H22"/>
    </sheetView>
  </sheetViews>
  <sheetFormatPr defaultColWidth="9.140625" defaultRowHeight="15"/>
  <cols>
    <col min="1" max="1" width="45.140625" style="45" customWidth="1"/>
    <col min="2" max="2" width="13.00390625" style="45" customWidth="1"/>
    <col min="3" max="3" width="12.7109375" style="45" customWidth="1"/>
    <col min="4" max="4" width="14.57421875" style="45" customWidth="1"/>
    <col min="5" max="5" width="12.7109375" style="45" customWidth="1"/>
    <col min="6" max="16384" width="9.140625" style="45" customWidth="1"/>
  </cols>
  <sheetData>
    <row r="1" spans="1:5" ht="62.25" customHeight="1">
      <c r="A1" s="1" t="s">
        <v>0</v>
      </c>
      <c r="B1" s="2"/>
      <c r="C1" s="2"/>
      <c r="D1" s="3"/>
      <c r="E1" s="4"/>
    </row>
    <row r="2" spans="1:5" ht="33.75" customHeight="1" thickBot="1">
      <c r="A2" s="5" t="s">
        <v>1</v>
      </c>
      <c r="B2" s="6"/>
      <c r="C2" s="6"/>
      <c r="D2" s="7"/>
      <c r="E2" s="8"/>
    </row>
    <row r="3" spans="1:5" ht="15.75" thickBot="1">
      <c r="A3" s="9"/>
      <c r="B3" s="9"/>
      <c r="C3" s="9"/>
      <c r="D3" s="10"/>
      <c r="E3" s="10"/>
    </row>
    <row r="4" spans="1:5" ht="15.75" thickBot="1">
      <c r="A4" s="11" t="s">
        <v>2</v>
      </c>
      <c r="B4" s="12" t="s">
        <v>3</v>
      </c>
      <c r="C4" s="12" t="s">
        <v>4</v>
      </c>
      <c r="D4" s="13" t="s">
        <v>5</v>
      </c>
      <c r="E4" s="14" t="s">
        <v>6</v>
      </c>
    </row>
    <row r="5" spans="1:5" ht="15.75" thickBot="1">
      <c r="A5" s="15" t="s">
        <v>7</v>
      </c>
      <c r="B5" s="16"/>
      <c r="C5" s="16"/>
      <c r="D5" s="17"/>
      <c r="E5" s="18"/>
    </row>
    <row r="6" spans="1:5" ht="15">
      <c r="A6" s="19" t="s">
        <v>8</v>
      </c>
      <c r="B6" s="20" t="s">
        <v>9</v>
      </c>
      <c r="C6" s="20">
        <v>58</v>
      </c>
      <c r="D6" s="21">
        <v>0</v>
      </c>
      <c r="E6" s="41">
        <f>SUM(D6*C6)</f>
        <v>0</v>
      </c>
    </row>
    <row r="7" spans="1:5" ht="15">
      <c r="A7" s="19" t="s">
        <v>10</v>
      </c>
      <c r="B7" s="20" t="s">
        <v>9</v>
      </c>
      <c r="C7" s="20">
        <v>2</v>
      </c>
      <c r="D7" s="21">
        <v>0</v>
      </c>
      <c r="E7" s="41">
        <f>SUM(D7*C7)</f>
        <v>0</v>
      </c>
    </row>
    <row r="8" spans="1:5" ht="15">
      <c r="A8" s="19" t="s">
        <v>11</v>
      </c>
      <c r="B8" s="20" t="s">
        <v>28</v>
      </c>
      <c r="C8" s="20">
        <v>1</v>
      </c>
      <c r="D8" s="21">
        <v>0</v>
      </c>
      <c r="E8" s="41">
        <f>SUM(D8*C8)</f>
        <v>0</v>
      </c>
    </row>
    <row r="9" spans="1:5" ht="15">
      <c r="A9" s="22" t="s">
        <v>12</v>
      </c>
      <c r="B9" s="20"/>
      <c r="C9" s="20"/>
      <c r="D9" s="21"/>
      <c r="E9" s="41"/>
    </row>
    <row r="10" spans="1:5" ht="15">
      <c r="A10" s="19" t="s">
        <v>13</v>
      </c>
      <c r="B10" s="20" t="s">
        <v>9</v>
      </c>
      <c r="C10" s="20">
        <v>60</v>
      </c>
      <c r="D10" s="21">
        <v>0</v>
      </c>
      <c r="E10" s="41">
        <f aca="true" t="shared" si="0" ref="E10:E15">SUM(D10*C10)</f>
        <v>0</v>
      </c>
    </row>
    <row r="11" spans="1:5" ht="15">
      <c r="A11" s="19" t="s">
        <v>14</v>
      </c>
      <c r="B11" s="20" t="s">
        <v>9</v>
      </c>
      <c r="C11" s="20">
        <v>20</v>
      </c>
      <c r="D11" s="21">
        <v>0</v>
      </c>
      <c r="E11" s="41">
        <f t="shared" si="0"/>
        <v>0</v>
      </c>
    </row>
    <row r="12" spans="1:5" ht="16.5">
      <c r="A12" s="19" t="s">
        <v>15</v>
      </c>
      <c r="B12" s="20" t="s">
        <v>9</v>
      </c>
      <c r="C12" s="20">
        <v>20</v>
      </c>
      <c r="D12" s="21">
        <v>0</v>
      </c>
      <c r="E12" s="41">
        <f t="shared" si="0"/>
        <v>0</v>
      </c>
    </row>
    <row r="13" spans="1:5" ht="15">
      <c r="A13" s="19" t="s">
        <v>16</v>
      </c>
      <c r="B13" s="20" t="s">
        <v>9</v>
      </c>
      <c r="C13" s="20">
        <v>10</v>
      </c>
      <c r="D13" s="21">
        <v>0</v>
      </c>
      <c r="E13" s="41">
        <f t="shared" si="0"/>
        <v>0</v>
      </c>
    </row>
    <row r="14" spans="1:5" ht="15">
      <c r="A14" s="19" t="s">
        <v>17</v>
      </c>
      <c r="B14" s="20" t="s">
        <v>9</v>
      </c>
      <c r="C14" s="20">
        <v>5</v>
      </c>
      <c r="D14" s="21">
        <v>0</v>
      </c>
      <c r="E14" s="41">
        <f t="shared" si="0"/>
        <v>0</v>
      </c>
    </row>
    <row r="15" spans="1:5" ht="15.75" thickBot="1">
      <c r="A15" s="19" t="s">
        <v>18</v>
      </c>
      <c r="B15" s="20" t="s">
        <v>9</v>
      </c>
      <c r="C15" s="20">
        <v>3</v>
      </c>
      <c r="D15" s="21">
        <v>0</v>
      </c>
      <c r="E15" s="41">
        <f t="shared" si="0"/>
        <v>0</v>
      </c>
    </row>
    <row r="16" spans="1:5" ht="15.75" thickBot="1">
      <c r="A16" s="23" t="s">
        <v>19</v>
      </c>
      <c r="B16" s="24"/>
      <c r="C16" s="24"/>
      <c r="D16" s="25"/>
      <c r="E16" s="42"/>
    </row>
    <row r="17" spans="1:5" ht="15">
      <c r="A17" s="26" t="s">
        <v>20</v>
      </c>
      <c r="B17" s="27" t="s">
        <v>21</v>
      </c>
      <c r="C17" s="28">
        <v>30</v>
      </c>
      <c r="D17" s="21">
        <v>0</v>
      </c>
      <c r="E17" s="41">
        <f aca="true" t="shared" si="1" ref="E17:E22">SUM(D17*C17)</f>
        <v>0</v>
      </c>
    </row>
    <row r="18" spans="1:5" ht="15">
      <c r="A18" s="19" t="s">
        <v>22</v>
      </c>
      <c r="B18" s="20" t="s">
        <v>21</v>
      </c>
      <c r="C18" s="28">
        <v>28</v>
      </c>
      <c r="D18" s="21">
        <v>0</v>
      </c>
      <c r="E18" s="41">
        <f t="shared" si="1"/>
        <v>0</v>
      </c>
    </row>
    <row r="19" spans="1:5" ht="15">
      <c r="A19" s="29" t="s">
        <v>23</v>
      </c>
      <c r="B19" s="30" t="s">
        <v>21</v>
      </c>
      <c r="C19" s="28">
        <v>16</v>
      </c>
      <c r="D19" s="21">
        <v>0</v>
      </c>
      <c r="E19" s="41">
        <f t="shared" si="1"/>
        <v>0</v>
      </c>
    </row>
    <row r="20" spans="1:5" ht="15">
      <c r="A20" s="19" t="s">
        <v>24</v>
      </c>
      <c r="B20" s="20" t="s">
        <v>28</v>
      </c>
      <c r="C20" s="28">
        <v>1</v>
      </c>
      <c r="D20" s="21">
        <v>0</v>
      </c>
      <c r="E20" s="41">
        <f t="shared" si="1"/>
        <v>0</v>
      </c>
    </row>
    <row r="21" spans="1:5" ht="15">
      <c r="A21" s="31" t="s">
        <v>25</v>
      </c>
      <c r="B21" s="32" t="s">
        <v>21</v>
      </c>
      <c r="C21" s="20">
        <v>85</v>
      </c>
      <c r="D21" s="33">
        <v>0</v>
      </c>
      <c r="E21" s="41">
        <f t="shared" si="1"/>
        <v>0</v>
      </c>
    </row>
    <row r="22" spans="1:5" ht="15.75" thickBot="1">
      <c r="A22" s="34" t="s">
        <v>26</v>
      </c>
      <c r="B22" s="35" t="s">
        <v>27</v>
      </c>
      <c r="C22" s="36">
        <v>6</v>
      </c>
      <c r="D22" s="37">
        <v>0</v>
      </c>
      <c r="E22" s="43">
        <f t="shared" si="1"/>
        <v>0</v>
      </c>
    </row>
    <row r="23" spans="1:5" ht="17.25" thickBot="1" thickTop="1">
      <c r="A23" s="38" t="s">
        <v>29</v>
      </c>
      <c r="B23" s="39"/>
      <c r="C23" s="39"/>
      <c r="D23" s="40"/>
      <c r="E23" s="44">
        <f>SUM(E5:E22)</f>
        <v>0</v>
      </c>
    </row>
    <row r="24" spans="1:5" ht="16.5" thickBot="1">
      <c r="A24" s="38" t="s">
        <v>32</v>
      </c>
      <c r="B24" s="39"/>
      <c r="C24" s="39"/>
      <c r="D24" s="40"/>
      <c r="E24" s="46">
        <v>21</v>
      </c>
    </row>
    <row r="25" spans="1:5" ht="16.5" thickBot="1">
      <c r="A25" s="38" t="s">
        <v>30</v>
      </c>
      <c r="B25" s="39"/>
      <c r="C25" s="39"/>
      <c r="D25" s="40"/>
      <c r="E25" s="44">
        <f>E23*(E24/100)</f>
        <v>0</v>
      </c>
    </row>
    <row r="26" spans="1:5" ht="16.5" thickBot="1">
      <c r="A26" s="38" t="s">
        <v>31</v>
      </c>
      <c r="B26" s="39"/>
      <c r="C26" s="39"/>
      <c r="D26" s="40"/>
      <c r="E26" s="44">
        <f>E23+E25</f>
        <v>0</v>
      </c>
    </row>
  </sheetData>
  <sheetProtection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Zajíček</dc:creator>
  <cp:keywords/>
  <dc:description/>
  <cp:lastModifiedBy>12684</cp:lastModifiedBy>
  <dcterms:created xsi:type="dcterms:W3CDTF">2016-02-15T12:20:42Z</dcterms:created>
  <dcterms:modified xsi:type="dcterms:W3CDTF">2016-02-18T06:39:17Z</dcterms:modified>
  <cp:category/>
  <cp:version/>
  <cp:contentType/>
  <cp:contentStatus/>
</cp:coreProperties>
</file>