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E12" i="1" l="1"/>
  <c r="E11" i="1"/>
  <c r="E10" i="1"/>
  <c r="E8" i="1"/>
  <c r="E9" i="1"/>
  <c r="E21" i="1"/>
  <c r="E20" i="1"/>
  <c r="E38" i="1" l="1"/>
  <c r="E37" i="1"/>
  <c r="E36" i="1"/>
  <c r="E35" i="1"/>
  <c r="E34" i="1"/>
  <c r="E33" i="1"/>
  <c r="E32" i="1"/>
  <c r="E31" i="1"/>
  <c r="E29" i="1"/>
  <c r="E28" i="1"/>
  <c r="E27" i="1"/>
  <c r="E26" i="1"/>
  <c r="E25" i="1"/>
  <c r="E23" i="1"/>
  <c r="E22" i="1"/>
  <c r="E19" i="1"/>
  <c r="E18" i="1"/>
  <c r="E17" i="1"/>
  <c r="E16" i="1"/>
  <c r="E15" i="1"/>
  <c r="E14" i="1"/>
  <c r="E6" i="1"/>
  <c r="E39" i="1" l="1"/>
  <c r="E40" i="1" s="1"/>
  <c r="E41" i="1" s="1"/>
</calcChain>
</file>

<file path=xl/sharedStrings.xml><?xml version="1.0" encoding="utf-8"?>
<sst xmlns="http://schemas.openxmlformats.org/spreadsheetml/2006/main" count="74" uniqueCount="52">
  <si>
    <t xml:space="preserve">POLOŽKOVÝ ROZPOČET PRACÍ </t>
  </si>
  <si>
    <t>Položka</t>
  </si>
  <si>
    <t>Jednotky</t>
  </si>
  <si>
    <t>Počet</t>
  </si>
  <si>
    <t xml:space="preserve">Jednotková </t>
  </si>
  <si>
    <t>Celkem</t>
  </si>
  <si>
    <t>jednotek</t>
  </si>
  <si>
    <t>cena</t>
  </si>
  <si>
    <t>Zpracování prováděcího projektu</t>
  </si>
  <si>
    <t>zpracování prováděcího projektu</t>
  </si>
  <si>
    <t>ks</t>
  </si>
  <si>
    <t>Přípravná etapa</t>
  </si>
  <si>
    <t>komplet</t>
  </si>
  <si>
    <t>dodávka a instalace čerpací techniky a dílčích rozvodů</t>
  </si>
  <si>
    <t>Realizace ochranného čerpání</t>
  </si>
  <si>
    <t>provoz sanační stanice vč. čerpání podz. vody z vrtů</t>
  </si>
  <si>
    <t>měsíc</t>
  </si>
  <si>
    <t>kg</t>
  </si>
  <si>
    <t>t</t>
  </si>
  <si>
    <t>demontáž a odvoz sanační stanice</t>
  </si>
  <si>
    <t>demontáž a odvoz čerpací techniky</t>
  </si>
  <si>
    <t>Průběžný monitoring prací</t>
  </si>
  <si>
    <t>režimní měření</t>
  </si>
  <si>
    <t xml:space="preserve">odběr vzorků podzemních a povrchových vod, výstup ze sanační stanice </t>
  </si>
  <si>
    <t>stanovení NEL ve vodách</t>
  </si>
  <si>
    <t>stanovení BTEX ve vodách</t>
  </si>
  <si>
    <t>stanovení C10-C40 ve vodách</t>
  </si>
  <si>
    <t>Souhrnné položky</t>
  </si>
  <si>
    <t>sled a řízení prací - hlavní řešitel</t>
  </si>
  <si>
    <t>hod</t>
  </si>
  <si>
    <t>sled a řízení prací - technik</t>
  </si>
  <si>
    <t>sled a řízení prací - zpracování dat a podkladů</t>
  </si>
  <si>
    <t>přeprava osob a materiálu</t>
  </si>
  <si>
    <t>zpracování roční etapové zprávy</t>
  </si>
  <si>
    <t>zpracování závěrečné zprávy</t>
  </si>
  <si>
    <t>zprácování dílčích zpráv pro KD</t>
  </si>
  <si>
    <t>plnění databáze SEKM</t>
  </si>
  <si>
    <t>CELKEM bez DPH</t>
  </si>
  <si>
    <t>DPH 21%</t>
  </si>
  <si>
    <t>CELKEM včetně DPH</t>
  </si>
  <si>
    <t>rekonstrukce stávajících rozvodů  - voda</t>
  </si>
  <si>
    <t>bm</t>
  </si>
  <si>
    <t>výměna stávajících rozvodů - el. energie</t>
  </si>
  <si>
    <t>zemní práce a stavební úpravy v rámci výměny a rekonstrukce rozvodů</t>
  </si>
  <si>
    <t>dodávka a instalace sanační stanice, zprovoznění systému</t>
  </si>
  <si>
    <t>dodávka fibroilu vč. přepravy</t>
  </si>
  <si>
    <t>dodávka aktivního uhlí včetně přepravy</t>
  </si>
  <si>
    <t>odstranění odpadního fibroilu včetně přepravy</t>
  </si>
  <si>
    <t xml:space="preserve">odstranění odpadního aktivního uhlí včetně přepravy </t>
  </si>
  <si>
    <t>odstranění kalů ze sanace včetně přepravy</t>
  </si>
  <si>
    <t>odstranění plastů včetně přepravy</t>
  </si>
  <si>
    <t>odstranění kabelů včetně přepravy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</si>
</sst>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2" fillId="0" borderId="4" xfId="0" applyFont="1" applyFill="1" applyBorder="1"/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2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0" fontId="2" fillId="0" borderId="7" xfId="0" applyFont="1" applyBorder="1" applyAlignment="1">
      <alignment wrapText="1"/>
    </xf>
    <xf numFmtId="3" fontId="3" fillId="0" borderId="0" xfId="0" applyNumberFormat="1" applyFont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workbookViewId="0">
      <selection activeCell="D10" sqref="D10"/>
    </sheetView>
  </sheetViews>
  <sheetFormatPr defaultRowHeight="15" x14ac:dyDescent="0.25"/>
  <cols>
    <col min="1" max="1" width="42" customWidth="1"/>
    <col min="2" max="2" width="9.140625" customWidth="1"/>
    <col min="3" max="3" width="9.28515625" customWidth="1"/>
    <col min="4" max="4" width="11.7109375" customWidth="1"/>
    <col min="5" max="5" width="14.42578125" customWidth="1"/>
    <col min="7" max="7" width="12.71093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ht="15.75" thickBot="1" x14ac:dyDescent="0.3">
      <c r="A2" s="1"/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/>
      <c r="G3" s="9"/>
    </row>
    <row r="4" spans="1:7" ht="15.75" thickBot="1" x14ac:dyDescent="0.3">
      <c r="A4" s="10"/>
      <c r="B4" s="11"/>
      <c r="C4" s="11" t="s">
        <v>6</v>
      </c>
      <c r="D4" s="12" t="s">
        <v>7</v>
      </c>
      <c r="E4" s="13"/>
      <c r="F4" s="8"/>
      <c r="G4" s="9"/>
    </row>
    <row r="5" spans="1:7" x14ac:dyDescent="0.25">
      <c r="A5" s="34" t="s">
        <v>8</v>
      </c>
      <c r="B5" s="35"/>
      <c r="C5" s="35"/>
      <c r="D5" s="35"/>
      <c r="E5" s="36"/>
      <c r="F5" s="2"/>
      <c r="G5" s="3"/>
    </row>
    <row r="6" spans="1:7" x14ac:dyDescent="0.25">
      <c r="A6" s="14" t="s">
        <v>9</v>
      </c>
      <c r="B6" s="15" t="s">
        <v>10</v>
      </c>
      <c r="C6" s="16">
        <v>1</v>
      </c>
      <c r="D6" s="40"/>
      <c r="E6" s="17">
        <f>C6*D6</f>
        <v>0</v>
      </c>
      <c r="F6" s="2"/>
      <c r="G6" s="3"/>
    </row>
    <row r="7" spans="1:7" x14ac:dyDescent="0.25">
      <c r="A7" s="37" t="s">
        <v>11</v>
      </c>
      <c r="B7" s="38"/>
      <c r="C7" s="38"/>
      <c r="D7" s="38"/>
      <c r="E7" s="39"/>
      <c r="F7" s="2"/>
      <c r="G7" s="3"/>
    </row>
    <row r="8" spans="1:7" ht="26.25" x14ac:dyDescent="0.25">
      <c r="A8" s="32" t="s">
        <v>44</v>
      </c>
      <c r="B8" s="15" t="s">
        <v>12</v>
      </c>
      <c r="C8" s="16">
        <v>1</v>
      </c>
      <c r="D8" s="40"/>
      <c r="E8" s="17">
        <f t="shared" ref="E8:E27" si="0">C8*D8</f>
        <v>0</v>
      </c>
      <c r="F8" s="2"/>
      <c r="G8" s="3"/>
    </row>
    <row r="9" spans="1:7" x14ac:dyDescent="0.25">
      <c r="A9" s="14" t="s">
        <v>13</v>
      </c>
      <c r="B9" s="15" t="s">
        <v>12</v>
      </c>
      <c r="C9" s="16">
        <v>1</v>
      </c>
      <c r="D9" s="40"/>
      <c r="E9" s="17">
        <f t="shared" si="0"/>
        <v>0</v>
      </c>
      <c r="F9" s="2"/>
      <c r="G9" s="3"/>
    </row>
    <row r="10" spans="1:7" x14ac:dyDescent="0.25">
      <c r="A10" s="14" t="s">
        <v>40</v>
      </c>
      <c r="B10" s="15" t="s">
        <v>41</v>
      </c>
      <c r="C10" s="16">
        <v>267</v>
      </c>
      <c r="D10" s="40"/>
      <c r="E10" s="17">
        <f t="shared" si="0"/>
        <v>0</v>
      </c>
      <c r="F10" s="2"/>
      <c r="G10" s="3"/>
    </row>
    <row r="11" spans="1:7" x14ac:dyDescent="0.25">
      <c r="A11" s="14" t="s">
        <v>42</v>
      </c>
      <c r="B11" s="15" t="s">
        <v>41</v>
      </c>
      <c r="C11" s="16">
        <v>500</v>
      </c>
      <c r="D11" s="40"/>
      <c r="E11" s="17">
        <f t="shared" si="0"/>
        <v>0</v>
      </c>
      <c r="F11" s="2"/>
      <c r="G11" s="3"/>
    </row>
    <row r="12" spans="1:7" ht="26.25" x14ac:dyDescent="0.25">
      <c r="A12" s="32" t="s">
        <v>43</v>
      </c>
      <c r="B12" s="15" t="s">
        <v>12</v>
      </c>
      <c r="C12" s="16">
        <v>1</v>
      </c>
      <c r="D12" s="40"/>
      <c r="E12" s="17">
        <f t="shared" si="0"/>
        <v>0</v>
      </c>
      <c r="F12" s="2"/>
      <c r="G12" s="3"/>
    </row>
    <row r="13" spans="1:7" x14ac:dyDescent="0.25">
      <c r="A13" s="34" t="s">
        <v>14</v>
      </c>
      <c r="B13" s="35"/>
      <c r="C13" s="35"/>
      <c r="D13" s="35"/>
      <c r="E13" s="36"/>
      <c r="F13" s="2"/>
      <c r="G13" s="3"/>
    </row>
    <row r="14" spans="1:7" x14ac:dyDescent="0.25">
      <c r="A14" s="14" t="s">
        <v>15</v>
      </c>
      <c r="B14" s="15" t="s">
        <v>16</v>
      </c>
      <c r="C14" s="16">
        <v>36</v>
      </c>
      <c r="D14" s="40"/>
      <c r="E14" s="17">
        <f t="shared" si="0"/>
        <v>0</v>
      </c>
      <c r="F14" s="2"/>
      <c r="G14" s="3"/>
    </row>
    <row r="15" spans="1:7" x14ac:dyDescent="0.25">
      <c r="A15" s="14" t="s">
        <v>45</v>
      </c>
      <c r="B15" s="15" t="s">
        <v>10</v>
      </c>
      <c r="C15" s="16">
        <v>20</v>
      </c>
      <c r="D15" s="40"/>
      <c r="E15" s="17">
        <f t="shared" si="0"/>
        <v>0</v>
      </c>
      <c r="F15" s="2"/>
      <c r="G15" s="3"/>
    </row>
    <row r="16" spans="1:7" x14ac:dyDescent="0.25">
      <c r="A16" s="14" t="s">
        <v>46</v>
      </c>
      <c r="B16" s="15" t="s">
        <v>17</v>
      </c>
      <c r="C16" s="16">
        <v>3600</v>
      </c>
      <c r="D16" s="40"/>
      <c r="E16" s="17">
        <f t="shared" si="0"/>
        <v>0</v>
      </c>
      <c r="F16" s="2"/>
      <c r="G16" s="3"/>
    </row>
    <row r="17" spans="1:7" x14ac:dyDescent="0.25">
      <c r="A17" s="14" t="s">
        <v>47</v>
      </c>
      <c r="B17" s="15" t="s">
        <v>18</v>
      </c>
      <c r="C17" s="16">
        <v>2</v>
      </c>
      <c r="D17" s="40"/>
      <c r="E17" s="17">
        <f t="shared" si="0"/>
        <v>0</v>
      </c>
      <c r="F17" s="2"/>
      <c r="G17" s="3"/>
    </row>
    <row r="18" spans="1:7" x14ac:dyDescent="0.25">
      <c r="A18" s="14" t="s">
        <v>48</v>
      </c>
      <c r="B18" s="15" t="s">
        <v>18</v>
      </c>
      <c r="C18" s="16">
        <v>7.2</v>
      </c>
      <c r="D18" s="40"/>
      <c r="E18" s="17">
        <f t="shared" si="0"/>
        <v>0</v>
      </c>
      <c r="F18" s="2"/>
      <c r="G18" s="3"/>
    </row>
    <row r="19" spans="1:7" x14ac:dyDescent="0.25">
      <c r="A19" s="14" t="s">
        <v>49</v>
      </c>
      <c r="B19" s="15" t="s">
        <v>18</v>
      </c>
      <c r="C19" s="16">
        <v>1</v>
      </c>
      <c r="D19" s="40"/>
      <c r="E19" s="17">
        <f t="shared" si="0"/>
        <v>0</v>
      </c>
      <c r="F19" s="2"/>
      <c r="G19" s="3"/>
    </row>
    <row r="20" spans="1:7" x14ac:dyDescent="0.25">
      <c r="A20" s="18" t="s">
        <v>50</v>
      </c>
      <c r="B20" s="19" t="s">
        <v>18</v>
      </c>
      <c r="C20" s="20">
        <v>1.5</v>
      </c>
      <c r="D20" s="41"/>
      <c r="E20" s="17">
        <f t="shared" si="0"/>
        <v>0</v>
      </c>
      <c r="F20" s="2"/>
      <c r="G20" s="3"/>
    </row>
    <row r="21" spans="1:7" x14ac:dyDescent="0.25">
      <c r="A21" s="18" t="s">
        <v>51</v>
      </c>
      <c r="B21" s="19" t="s">
        <v>18</v>
      </c>
      <c r="C21" s="20">
        <v>0.3</v>
      </c>
      <c r="D21" s="41"/>
      <c r="E21" s="17">
        <f t="shared" si="0"/>
        <v>0</v>
      </c>
      <c r="F21" s="2"/>
      <c r="G21" s="3"/>
    </row>
    <row r="22" spans="1:7" x14ac:dyDescent="0.25">
      <c r="A22" s="18" t="s">
        <v>19</v>
      </c>
      <c r="B22" s="19" t="s">
        <v>12</v>
      </c>
      <c r="C22" s="20">
        <v>1</v>
      </c>
      <c r="D22" s="41"/>
      <c r="E22" s="21">
        <f t="shared" si="0"/>
        <v>0</v>
      </c>
      <c r="F22" s="2"/>
      <c r="G22" s="3"/>
    </row>
    <row r="23" spans="1:7" x14ac:dyDescent="0.25">
      <c r="A23" s="18" t="s">
        <v>20</v>
      </c>
      <c r="B23" s="19" t="s">
        <v>12</v>
      </c>
      <c r="C23" s="20">
        <v>1</v>
      </c>
      <c r="D23" s="41"/>
      <c r="E23" s="21">
        <f t="shared" si="0"/>
        <v>0</v>
      </c>
      <c r="F23" s="2"/>
      <c r="G23" s="3"/>
    </row>
    <row r="24" spans="1:7" x14ac:dyDescent="0.25">
      <c r="A24" s="34" t="s">
        <v>21</v>
      </c>
      <c r="B24" s="35"/>
      <c r="C24" s="35"/>
      <c r="D24" s="35"/>
      <c r="E24" s="36"/>
      <c r="F24" s="2"/>
      <c r="G24" s="3"/>
    </row>
    <row r="25" spans="1:7" x14ac:dyDescent="0.25">
      <c r="A25" s="22" t="s">
        <v>22</v>
      </c>
      <c r="B25" s="15" t="s">
        <v>10</v>
      </c>
      <c r="C25" s="16">
        <v>262</v>
      </c>
      <c r="D25" s="40"/>
      <c r="E25" s="17">
        <f t="shared" si="0"/>
        <v>0</v>
      </c>
      <c r="F25" s="2"/>
      <c r="G25" s="3"/>
    </row>
    <row r="26" spans="1:7" ht="26.25" x14ac:dyDescent="0.25">
      <c r="A26" s="32" t="s">
        <v>23</v>
      </c>
      <c r="B26" s="15" t="s">
        <v>10</v>
      </c>
      <c r="C26" s="16">
        <v>336</v>
      </c>
      <c r="D26" s="40"/>
      <c r="E26" s="17">
        <f t="shared" si="0"/>
        <v>0</v>
      </c>
      <c r="F26" s="2"/>
      <c r="G26" s="3"/>
    </row>
    <row r="27" spans="1:7" x14ac:dyDescent="0.25">
      <c r="A27" s="14" t="s">
        <v>24</v>
      </c>
      <c r="B27" s="15" t="s">
        <v>10</v>
      </c>
      <c r="C27" s="15">
        <v>336</v>
      </c>
      <c r="D27" s="40"/>
      <c r="E27" s="17">
        <f t="shared" si="0"/>
        <v>0</v>
      </c>
      <c r="F27" s="2"/>
      <c r="G27" s="3"/>
    </row>
    <row r="28" spans="1:7" x14ac:dyDescent="0.25">
      <c r="A28" s="14" t="s">
        <v>25</v>
      </c>
      <c r="B28" s="15" t="s">
        <v>10</v>
      </c>
      <c r="C28" s="16">
        <v>104</v>
      </c>
      <c r="D28" s="40"/>
      <c r="E28" s="17">
        <f>C28*D28</f>
        <v>0</v>
      </c>
      <c r="F28" s="2"/>
      <c r="G28" s="3"/>
    </row>
    <row r="29" spans="1:7" x14ac:dyDescent="0.25">
      <c r="A29" s="14" t="s">
        <v>26</v>
      </c>
      <c r="B29" s="15" t="s">
        <v>10</v>
      </c>
      <c r="C29" s="16">
        <v>46</v>
      </c>
      <c r="D29" s="40"/>
      <c r="E29" s="17">
        <f>C29*D29</f>
        <v>0</v>
      </c>
      <c r="F29" s="2"/>
      <c r="G29" s="3"/>
    </row>
    <row r="30" spans="1:7" x14ac:dyDescent="0.25">
      <c r="A30" s="34" t="s">
        <v>27</v>
      </c>
      <c r="B30" s="35"/>
      <c r="C30" s="35"/>
      <c r="D30" s="35"/>
      <c r="E30" s="36"/>
      <c r="F30" s="2"/>
      <c r="G30" s="3"/>
    </row>
    <row r="31" spans="1:7" x14ac:dyDescent="0.25">
      <c r="A31" s="14" t="s">
        <v>28</v>
      </c>
      <c r="B31" s="15" t="s">
        <v>29</v>
      </c>
      <c r="C31" s="16">
        <v>810</v>
      </c>
      <c r="D31" s="40"/>
      <c r="E31" s="17">
        <f t="shared" ref="E31:E38" si="1">C31*D31</f>
        <v>0</v>
      </c>
      <c r="F31" s="2"/>
      <c r="G31" s="3"/>
    </row>
    <row r="32" spans="1:7" x14ac:dyDescent="0.25">
      <c r="A32" s="14" t="s">
        <v>30</v>
      </c>
      <c r="B32" s="15" t="s">
        <v>29</v>
      </c>
      <c r="C32" s="16">
        <v>1876</v>
      </c>
      <c r="D32" s="40"/>
      <c r="E32" s="17">
        <f t="shared" si="1"/>
        <v>0</v>
      </c>
      <c r="F32" s="2"/>
      <c r="G32" s="3"/>
    </row>
    <row r="33" spans="1:7" x14ac:dyDescent="0.25">
      <c r="A33" s="14" t="s">
        <v>31</v>
      </c>
      <c r="B33" s="15" t="s">
        <v>29</v>
      </c>
      <c r="C33" s="16">
        <v>970</v>
      </c>
      <c r="D33" s="40"/>
      <c r="E33" s="17">
        <f t="shared" si="1"/>
        <v>0</v>
      </c>
      <c r="F33" s="2"/>
      <c r="G33" s="3"/>
    </row>
    <row r="34" spans="1:7" x14ac:dyDescent="0.25">
      <c r="A34" s="14" t="s">
        <v>32</v>
      </c>
      <c r="B34" s="15" t="s">
        <v>12</v>
      </c>
      <c r="C34" s="16">
        <v>1</v>
      </c>
      <c r="D34" s="40"/>
      <c r="E34" s="17">
        <f t="shared" si="1"/>
        <v>0</v>
      </c>
      <c r="F34" s="2"/>
      <c r="G34" s="33"/>
    </row>
    <row r="35" spans="1:7" x14ac:dyDescent="0.25">
      <c r="A35" s="14" t="s">
        <v>33</v>
      </c>
      <c r="B35" s="15" t="s">
        <v>10</v>
      </c>
      <c r="C35" s="16">
        <v>2</v>
      </c>
      <c r="D35" s="40"/>
      <c r="E35" s="17">
        <f t="shared" si="1"/>
        <v>0</v>
      </c>
      <c r="F35" s="2"/>
      <c r="G35" s="3"/>
    </row>
    <row r="36" spans="1:7" x14ac:dyDescent="0.25">
      <c r="A36" s="14" t="s">
        <v>34</v>
      </c>
      <c r="B36" s="15" t="s">
        <v>10</v>
      </c>
      <c r="C36" s="16">
        <v>1</v>
      </c>
      <c r="D36" s="40"/>
      <c r="E36" s="17">
        <f t="shared" si="1"/>
        <v>0</v>
      </c>
      <c r="F36" s="2"/>
      <c r="G36" s="3"/>
    </row>
    <row r="37" spans="1:7" x14ac:dyDescent="0.25">
      <c r="A37" s="14" t="s">
        <v>35</v>
      </c>
      <c r="B37" s="15" t="s">
        <v>10</v>
      </c>
      <c r="C37" s="16">
        <v>16</v>
      </c>
      <c r="D37" s="40"/>
      <c r="E37" s="17">
        <f t="shared" si="1"/>
        <v>0</v>
      </c>
      <c r="F37" s="2"/>
      <c r="G37" s="3"/>
    </row>
    <row r="38" spans="1:7" x14ac:dyDescent="0.25">
      <c r="A38" s="14" t="s">
        <v>36</v>
      </c>
      <c r="B38" s="15" t="s">
        <v>12</v>
      </c>
      <c r="C38" s="16">
        <v>1</v>
      </c>
      <c r="D38" s="40"/>
      <c r="E38" s="17">
        <f t="shared" si="1"/>
        <v>0</v>
      </c>
      <c r="F38" s="2"/>
      <c r="G38" s="3"/>
    </row>
    <row r="39" spans="1:7" x14ac:dyDescent="0.25">
      <c r="A39" s="23" t="s">
        <v>37</v>
      </c>
      <c r="B39" s="24"/>
      <c r="C39" s="24"/>
      <c r="D39" s="24"/>
      <c r="E39" s="25">
        <f>SUM(E6:E38)</f>
        <v>0</v>
      </c>
      <c r="F39" s="26"/>
      <c r="G39" s="27"/>
    </row>
    <row r="40" spans="1:7" x14ac:dyDescent="0.25">
      <c r="A40" s="23" t="s">
        <v>38</v>
      </c>
      <c r="B40" s="24"/>
      <c r="C40" s="24"/>
      <c r="D40" s="24"/>
      <c r="E40" s="25">
        <f>E39*0.21</f>
        <v>0</v>
      </c>
      <c r="F40" s="26"/>
      <c r="G40" s="28"/>
    </row>
    <row r="41" spans="1:7" ht="15.75" thickBot="1" x14ac:dyDescent="0.3">
      <c r="A41" s="29" t="s">
        <v>39</v>
      </c>
      <c r="B41" s="30"/>
      <c r="C41" s="30"/>
      <c r="D41" s="30"/>
      <c r="E41" s="31">
        <f>E39+E40</f>
        <v>0</v>
      </c>
      <c r="F41" s="26"/>
      <c r="G41" s="9"/>
    </row>
    <row r="42" spans="1:7" x14ac:dyDescent="0.25">
      <c r="A42" s="2"/>
      <c r="B42" s="2"/>
      <c r="C42" s="2"/>
      <c r="D42" s="2"/>
      <c r="E42" s="2"/>
      <c r="F42" s="2"/>
      <c r="G42" s="3"/>
    </row>
  </sheetData>
  <sheetProtection algorithmName="SHA-512" hashValue="CBBJRXsoEzbe8zwSaa88NR1UqX0reFcW3zNzYwrfq7il5yz2apfmTSNaHi4QFZKhNhKkYfo2sgq2iGJdFtHQWg==" saltValue="JQZIimian3Af2nZcPRZ0+g==" spinCount="100000" sheet="1" objects="1" scenarios="1"/>
  <mergeCells count="5">
    <mergeCell ref="A5:E5"/>
    <mergeCell ref="A7:E7"/>
    <mergeCell ref="A13:E13"/>
    <mergeCell ref="A24:E24"/>
    <mergeCell ref="A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2016-01-26T07:16:41Z</dcterms:modified>
</cp:coreProperties>
</file>