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8205" activeTab="0"/>
  </bookViews>
  <sheets>
    <sheet name="Aviatická 1048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<sst xmlns="http://schemas.openxmlformats.org/spreadsheetml/2006/main" count="54" uniqueCount="54">
  <si>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Patro</t>
  </si>
  <si>
    <t>celkem</t>
  </si>
  <si>
    <t>Zrcadla</t>
  </si>
  <si>
    <t xml:space="preserve">celkem </t>
  </si>
  <si>
    <r>
      <t>Výměry jsou uvedeny  v  m</t>
    </r>
    <r>
      <rPr>
        <sz val="11"/>
        <color theme="1"/>
        <rFont val="Calibri"/>
        <family val="2"/>
      </rPr>
      <t>²</t>
    </r>
  </si>
  <si>
    <t>Zvláštní režim:</t>
  </si>
  <si>
    <t xml:space="preserve">Objekt: CÚ Praha Ruzyně, Aviatická 12, Praha 6 </t>
  </si>
  <si>
    <t>Šatny + chodby</t>
  </si>
  <si>
    <t>Archiv</t>
  </si>
  <si>
    <t>Pokladna</t>
  </si>
  <si>
    <t>Kanceláře</t>
  </si>
  <si>
    <t>Kanceláře a chodby</t>
  </si>
  <si>
    <r>
      <t>Dlažba 927,8 m</t>
    </r>
    <r>
      <rPr>
        <b/>
        <sz val="11"/>
        <color theme="1"/>
        <rFont val="Calibri"/>
        <family val="2"/>
      </rPr>
      <t>²</t>
    </r>
  </si>
  <si>
    <r>
      <t>Koberec 1743,2 m</t>
    </r>
    <r>
      <rPr>
        <b/>
        <sz val="11"/>
        <color theme="1"/>
        <rFont val="Calibri"/>
        <family val="2"/>
      </rPr>
      <t>²</t>
    </r>
  </si>
  <si>
    <t>patro 0</t>
  </si>
  <si>
    <t>patro 3</t>
  </si>
  <si>
    <r>
      <t>Okna v m</t>
    </r>
    <r>
      <rPr>
        <sz val="11"/>
        <color theme="1"/>
        <rFont val="Calibri"/>
        <family val="2"/>
      </rPr>
      <t>²</t>
    </r>
  </si>
  <si>
    <t>Popis kuchyněk a sociálního zařízení:</t>
  </si>
  <si>
    <t>Kuchyňky jsou vybaveny linkou s dřezem, varnou konvicí , ledničkou, mikrovlnnou troubou. Sociální zařízení: v přízemí se nachází 4x WC a 2x sprcha a ve 3. patře 5x WC a 2x sprcha.</t>
  </si>
  <si>
    <t>2x Kuchyňka</t>
  </si>
  <si>
    <t>4x Kuchyňka</t>
  </si>
  <si>
    <t>sociální zařízení: WC a sprchy</t>
  </si>
  <si>
    <t>Rozměr skla 52x96 cm</t>
  </si>
  <si>
    <t>Parapety  v m²</t>
  </si>
  <si>
    <t>Žaluzie horizont. v m²</t>
  </si>
  <si>
    <t>Žaluzie vertikální v m²</t>
  </si>
  <si>
    <r>
      <t>Topná tělesa m</t>
    </r>
    <r>
      <rPr>
        <sz val="11"/>
        <color theme="1"/>
        <rFont val="Calibri"/>
        <family val="2"/>
      </rPr>
      <t>²</t>
    </r>
  </si>
  <si>
    <t xml:space="preserve">Uklid režimových pracovišť (informatika, archiv,pokladna,  prostor pro utajované informace, pracoviště Referátu speciálních činností, kancelář ŘCÚ)  bude povolen pouze pod dohledem oprávněného zaměstnance. </t>
  </si>
  <si>
    <r>
      <t xml:space="preserve">Celková výměra oken: </t>
    </r>
    <r>
      <rPr>
        <b/>
        <sz val="11"/>
        <rFont val="Calibri"/>
        <family val="2"/>
        <scheme val="minor"/>
      </rPr>
      <t xml:space="preserve"> 175 m²,  myjí se pouze jednostranně zevnitř</t>
    </r>
  </si>
  <si>
    <r>
      <t>Celkem m</t>
    </r>
    <r>
      <rPr>
        <vertAlign val="superscript"/>
        <sz val="11"/>
        <color theme="1"/>
        <rFont val="Calibri"/>
        <family val="2"/>
        <scheme val="minor"/>
      </rPr>
      <t>2</t>
    </r>
  </si>
  <si>
    <t>Vertikální žaluzie jsou textilní, horizontální hliníkové.</t>
  </si>
  <si>
    <t>Příloha č. 2B Výměry ploch a vybavení objekt Aviatická</t>
  </si>
  <si>
    <t xml:space="preserve">Židle dřev. </t>
  </si>
  <si>
    <t xml:space="preserve">Kancelář. židle čalouněné </t>
  </si>
  <si>
    <t xml:space="preserve">Stoly </t>
  </si>
  <si>
    <t xml:space="preserve">Křesla </t>
  </si>
  <si>
    <t xml:space="preserve">Pohovky </t>
  </si>
  <si>
    <t xml:space="preserve">Skříně do  1,7 m </t>
  </si>
  <si>
    <t xml:space="preserve">Skříně nad 1,7 m </t>
  </si>
  <si>
    <t xml:space="preserve">Skartovací stroje </t>
  </si>
  <si>
    <t xml:space="preserve">Okna </t>
  </si>
  <si>
    <t xml:space="preserve">Parapety </t>
  </si>
  <si>
    <t xml:space="preserve">Žaluzie </t>
  </si>
  <si>
    <t xml:space="preserve">Dveře plné </t>
  </si>
  <si>
    <t xml:space="preserve">Dveře prosklené </t>
  </si>
  <si>
    <t xml:space="preserve">Koše </t>
  </si>
  <si>
    <t xml:space="preserve">Lustry </t>
  </si>
  <si>
    <t xml:space="preserve">Zářivky </t>
  </si>
  <si>
    <t xml:space="preserve">Lampičky </t>
  </si>
  <si>
    <t xml:space="preserve">Vypínače </t>
  </si>
  <si>
    <t xml:space="preserve">Zásuvky </t>
  </si>
  <si>
    <t>Vybavení v kusech</t>
  </si>
  <si>
    <t>Celkem kusů</t>
  </si>
  <si>
    <t>Topná tělesa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</si>
</sst>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0" fillId="4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 topLeftCell="A1">
      <selection activeCell="L41" sqref="L41"/>
    </sheetView>
  </sheetViews>
  <sheetFormatPr defaultColWidth="9.140625" defaultRowHeight="15"/>
  <cols>
    <col min="1" max="1" width="13.7109375" style="0" customWidth="1"/>
    <col min="2" max="2" width="10.00390625" style="0" customWidth="1"/>
    <col min="3" max="3" width="9.8515625" style="0" customWidth="1"/>
    <col min="4" max="4" width="12.140625" style="0" customWidth="1"/>
    <col min="5" max="5" width="10.28125" style="0" customWidth="1"/>
    <col min="6" max="6" width="9.8515625" style="0" customWidth="1"/>
    <col min="7" max="7" width="10.00390625" style="0" bestFit="1" customWidth="1"/>
    <col min="8" max="8" width="10.421875" style="0" customWidth="1"/>
    <col min="10" max="10" width="10.00390625" style="0" customWidth="1"/>
    <col min="11" max="11" width="7.7109375" style="0" customWidth="1"/>
    <col min="12" max="12" width="10.00390625" style="0" customWidth="1"/>
    <col min="13" max="13" width="9.57421875" style="0" customWidth="1"/>
    <col min="14" max="14" width="8.00390625" style="0" customWidth="1"/>
    <col min="15" max="15" width="9.421875" style="0" customWidth="1"/>
    <col min="16" max="16" width="10.57421875" style="0" customWidth="1"/>
    <col min="17" max="17" width="10.28125" style="0" customWidth="1"/>
    <col min="18" max="19" width="8.8515625" style="0" customWidth="1"/>
    <col min="21" max="21" width="11.7109375" style="0" customWidth="1"/>
  </cols>
  <sheetData>
    <row r="1" spans="1:9" ht="15.75" thickBot="1">
      <c r="A1" s="40" t="s">
        <v>31</v>
      </c>
      <c r="B1" s="41"/>
      <c r="C1" s="41"/>
      <c r="D1" s="41"/>
      <c r="E1" s="41"/>
      <c r="F1" s="41"/>
      <c r="G1" s="41"/>
      <c r="H1" s="41"/>
      <c r="I1" s="42"/>
    </row>
    <row r="3" spans="1:9" ht="18.75">
      <c r="A3" s="60" t="s">
        <v>6</v>
      </c>
      <c r="B3" s="61"/>
      <c r="C3" s="61"/>
      <c r="D3" s="61"/>
      <c r="E3" s="61"/>
      <c r="F3" s="61"/>
      <c r="G3" s="61"/>
      <c r="H3" s="61"/>
      <c r="I3" s="62"/>
    </row>
    <row r="5" ht="4.5" customHeight="1"/>
    <row r="6" spans="1:9" ht="21.75" customHeight="1">
      <c r="A6" s="51" t="s">
        <v>0</v>
      </c>
      <c r="B6" s="53" t="s">
        <v>4</v>
      </c>
      <c r="C6" s="54"/>
      <c r="D6" s="54"/>
      <c r="E6" s="54"/>
      <c r="F6" s="54"/>
      <c r="G6" s="54"/>
      <c r="H6" s="54"/>
      <c r="I6" s="59"/>
    </row>
    <row r="7" spans="1:9" ht="60">
      <c r="A7" s="52"/>
      <c r="B7" s="8" t="s">
        <v>10</v>
      </c>
      <c r="C7" s="8" t="s">
        <v>21</v>
      </c>
      <c r="D7" s="8" t="s">
        <v>19</v>
      </c>
      <c r="E7" s="8" t="s">
        <v>7</v>
      </c>
      <c r="F7" s="8" t="s">
        <v>8</v>
      </c>
      <c r="G7" s="8" t="s">
        <v>11</v>
      </c>
      <c r="H7" s="8" t="s">
        <v>20</v>
      </c>
      <c r="I7" s="8" t="s">
        <v>9</v>
      </c>
    </row>
    <row r="8" spans="1:9" ht="19.5" customHeight="1">
      <c r="A8" s="14"/>
      <c r="B8" s="8"/>
      <c r="C8" s="8"/>
      <c r="D8" s="8"/>
      <c r="E8" s="8"/>
      <c r="F8" s="8"/>
      <c r="G8" s="8"/>
      <c r="H8" s="9"/>
      <c r="I8" s="9"/>
    </row>
    <row r="9" spans="1:9" ht="15">
      <c r="A9" s="5">
        <v>0</v>
      </c>
      <c r="B9" s="18">
        <v>330.3</v>
      </c>
      <c r="C9" s="18">
        <v>44.3</v>
      </c>
      <c r="D9" s="18"/>
      <c r="E9" s="18">
        <v>164.3</v>
      </c>
      <c r="F9" s="18">
        <v>208</v>
      </c>
      <c r="G9" s="18">
        <v>638.8</v>
      </c>
      <c r="H9" s="1">
        <v>80.5</v>
      </c>
      <c r="I9" s="1">
        <v>11.2</v>
      </c>
    </row>
    <row r="10" spans="1:9" ht="15">
      <c r="A10" s="5">
        <v>1</v>
      </c>
      <c r="B10" s="18"/>
      <c r="C10" s="18"/>
      <c r="D10" s="18"/>
      <c r="E10" s="18"/>
      <c r="F10" s="18"/>
      <c r="G10" s="18"/>
      <c r="H10" s="1"/>
      <c r="I10" s="1"/>
    </row>
    <row r="11" spans="1:9" ht="15">
      <c r="A11" s="5">
        <v>2</v>
      </c>
      <c r="B11" s="18"/>
      <c r="C11" s="18"/>
      <c r="D11" s="18"/>
      <c r="E11" s="18"/>
      <c r="F11" s="18"/>
      <c r="G11" s="18"/>
      <c r="H11" s="1"/>
      <c r="I11" s="1"/>
    </row>
    <row r="12" spans="1:9" ht="15">
      <c r="A12" s="5">
        <v>3</v>
      </c>
      <c r="B12" s="18"/>
      <c r="C12" s="18">
        <v>143.9</v>
      </c>
      <c r="D12" s="18">
        <v>37</v>
      </c>
      <c r="E12" s="18"/>
      <c r="F12" s="18"/>
      <c r="G12" s="18">
        <v>1012.7</v>
      </c>
      <c r="H12" s="1"/>
      <c r="I12" s="1"/>
    </row>
    <row r="13" spans="1:9" ht="15">
      <c r="A13" s="5" t="s">
        <v>1</v>
      </c>
      <c r="B13" s="1">
        <f aca="true" t="shared" si="0" ref="B13:I13">SUM(B8:B12)</f>
        <v>330.3</v>
      </c>
      <c r="C13" s="1">
        <f t="shared" si="0"/>
        <v>188.2</v>
      </c>
      <c r="D13" s="1">
        <f t="shared" si="0"/>
        <v>37</v>
      </c>
      <c r="E13" s="1">
        <f t="shared" si="0"/>
        <v>164.3</v>
      </c>
      <c r="F13" s="1">
        <f t="shared" si="0"/>
        <v>208</v>
      </c>
      <c r="G13" s="1">
        <f t="shared" si="0"/>
        <v>1651.5</v>
      </c>
      <c r="H13" s="1">
        <f t="shared" si="0"/>
        <v>80.5</v>
      </c>
      <c r="I13" s="1">
        <f t="shared" si="0"/>
        <v>11.2</v>
      </c>
    </row>
    <row r="14" spans="1:9" ht="36" customHeight="1">
      <c r="A14" s="19" t="s">
        <v>3</v>
      </c>
      <c r="B14" s="55" t="s">
        <v>12</v>
      </c>
      <c r="C14" s="56"/>
      <c r="D14" s="57"/>
      <c r="E14" s="57"/>
      <c r="F14" s="58"/>
      <c r="G14" s="43" t="s">
        <v>13</v>
      </c>
      <c r="H14" s="44"/>
      <c r="I14" s="45"/>
    </row>
    <row r="15" spans="1:2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5" ht="17.25">
      <c r="A16" s="5"/>
      <c r="B16" s="53" t="s">
        <v>51</v>
      </c>
      <c r="C16" s="54"/>
      <c r="D16" s="7" t="s">
        <v>52</v>
      </c>
      <c r="E16" s="28" t="s">
        <v>29</v>
      </c>
    </row>
    <row r="17" spans="1:5" ht="15">
      <c r="A17" s="5"/>
      <c r="B17" s="23" t="s">
        <v>14</v>
      </c>
      <c r="C17" s="16" t="s">
        <v>15</v>
      </c>
      <c r="D17" s="7"/>
      <c r="E17" s="28"/>
    </row>
    <row r="18" spans="1:5" ht="15">
      <c r="A18" s="5" t="s">
        <v>32</v>
      </c>
      <c r="B18" s="2"/>
      <c r="C18" s="2">
        <v>7</v>
      </c>
      <c r="D18" s="7">
        <f aca="true" t="shared" si="1" ref="D18:D43">B18+C18</f>
        <v>7</v>
      </c>
      <c r="E18" s="28"/>
    </row>
    <row r="19" spans="1:5" ht="33" customHeight="1">
      <c r="A19" s="6" t="s">
        <v>33</v>
      </c>
      <c r="B19" s="2">
        <v>90</v>
      </c>
      <c r="C19" s="2">
        <v>155</v>
      </c>
      <c r="D19" s="7">
        <f t="shared" si="1"/>
        <v>245</v>
      </c>
      <c r="E19" s="28"/>
    </row>
    <row r="20" spans="1:5" ht="15">
      <c r="A20" s="5" t="s">
        <v>34</v>
      </c>
      <c r="B20" s="2">
        <v>92</v>
      </c>
      <c r="C20" s="2">
        <v>234</v>
      </c>
      <c r="D20" s="7">
        <f t="shared" si="1"/>
        <v>326</v>
      </c>
      <c r="E20" s="28"/>
    </row>
    <row r="21" spans="1:5" ht="15">
      <c r="A21" s="5" t="s">
        <v>35</v>
      </c>
      <c r="B21" s="2"/>
      <c r="C21" s="8">
        <v>5</v>
      </c>
      <c r="D21" s="7">
        <f t="shared" si="1"/>
        <v>5</v>
      </c>
      <c r="E21" s="28"/>
    </row>
    <row r="22" spans="1:5" ht="15">
      <c r="A22" s="5" t="s">
        <v>36</v>
      </c>
      <c r="B22" s="2"/>
      <c r="C22" s="2">
        <v>1</v>
      </c>
      <c r="D22" s="7">
        <f t="shared" si="1"/>
        <v>1</v>
      </c>
      <c r="E22" s="28"/>
    </row>
    <row r="23" spans="1:5" ht="30">
      <c r="A23" s="6" t="s">
        <v>37</v>
      </c>
      <c r="B23" s="2">
        <v>70</v>
      </c>
      <c r="C23" s="2">
        <v>19</v>
      </c>
      <c r="D23" s="7">
        <f t="shared" si="1"/>
        <v>89</v>
      </c>
      <c r="E23" s="28"/>
    </row>
    <row r="24" spans="1:5" ht="30">
      <c r="A24" s="6" t="s">
        <v>38</v>
      </c>
      <c r="B24" s="2">
        <v>35</v>
      </c>
      <c r="C24" s="2">
        <v>215</v>
      </c>
      <c r="D24" s="7">
        <f t="shared" si="1"/>
        <v>250</v>
      </c>
      <c r="E24" s="28"/>
    </row>
    <row r="25" spans="1:5" ht="30">
      <c r="A25" s="6" t="s">
        <v>39</v>
      </c>
      <c r="B25" s="2">
        <v>3</v>
      </c>
      <c r="C25" s="2">
        <v>8</v>
      </c>
      <c r="D25" s="7">
        <f t="shared" si="1"/>
        <v>11</v>
      </c>
      <c r="E25" s="28"/>
    </row>
    <row r="26" spans="1:5" ht="15">
      <c r="A26" s="5" t="s">
        <v>40</v>
      </c>
      <c r="B26" s="2">
        <v>20</v>
      </c>
      <c r="C26" s="2">
        <v>52</v>
      </c>
      <c r="D26" s="7">
        <f t="shared" si="1"/>
        <v>72</v>
      </c>
      <c r="E26" s="28"/>
    </row>
    <row r="27" spans="1:5" ht="30" customHeight="1">
      <c r="A27" s="6" t="s">
        <v>16</v>
      </c>
      <c r="B27" s="25"/>
      <c r="C27" s="24"/>
      <c r="D27" s="7"/>
      <c r="E27" s="28">
        <v>175</v>
      </c>
    </row>
    <row r="28" spans="1:5" ht="15">
      <c r="A28" s="5" t="s">
        <v>41</v>
      </c>
      <c r="B28" s="2">
        <v>20</v>
      </c>
      <c r="C28" s="2">
        <v>42</v>
      </c>
      <c r="D28" s="7">
        <f t="shared" si="1"/>
        <v>62</v>
      </c>
      <c r="E28" s="28"/>
    </row>
    <row r="29" spans="1:9" ht="15">
      <c r="A29" s="6" t="s">
        <v>23</v>
      </c>
      <c r="B29" s="2"/>
      <c r="C29" s="2"/>
      <c r="D29" s="30"/>
      <c r="E29" s="7">
        <v>11.2</v>
      </c>
      <c r="I29" s="27"/>
    </row>
    <row r="30" spans="1:10" ht="15">
      <c r="A30" s="5" t="s">
        <v>42</v>
      </c>
      <c r="B30" s="2">
        <v>20</v>
      </c>
      <c r="C30" s="2">
        <v>64</v>
      </c>
      <c r="D30" s="7">
        <f t="shared" si="1"/>
        <v>84</v>
      </c>
      <c r="E30" s="28"/>
      <c r="F30" s="66" t="s">
        <v>30</v>
      </c>
      <c r="G30" s="67"/>
      <c r="H30" s="67"/>
      <c r="I30" s="67"/>
      <c r="J30" s="68"/>
    </row>
    <row r="31" spans="1:9" ht="30">
      <c r="A31" s="6" t="s">
        <v>25</v>
      </c>
      <c r="B31" s="2"/>
      <c r="C31" s="2"/>
      <c r="D31" s="7"/>
      <c r="E31" s="31">
        <v>26</v>
      </c>
      <c r="F31" s="26"/>
      <c r="G31" s="26"/>
      <c r="H31" s="26"/>
      <c r="I31" s="26"/>
    </row>
    <row r="32" spans="1:5" ht="30">
      <c r="A32" s="6" t="s">
        <v>24</v>
      </c>
      <c r="B32" s="2"/>
      <c r="C32" s="2"/>
      <c r="D32" s="7"/>
      <c r="E32" s="28">
        <v>117</v>
      </c>
    </row>
    <row r="33" spans="1:5" ht="15">
      <c r="A33" s="6" t="s">
        <v>43</v>
      </c>
      <c r="B33" s="2">
        <v>10</v>
      </c>
      <c r="C33" s="2">
        <v>52</v>
      </c>
      <c r="D33" s="7">
        <f t="shared" si="1"/>
        <v>62</v>
      </c>
      <c r="E33" s="28"/>
    </row>
    <row r="34" spans="1:7" ht="30">
      <c r="A34" s="6" t="s">
        <v>44</v>
      </c>
      <c r="B34" s="2">
        <v>2</v>
      </c>
      <c r="C34" s="2">
        <v>7</v>
      </c>
      <c r="D34" s="7">
        <f t="shared" si="1"/>
        <v>9</v>
      </c>
      <c r="E34" s="29"/>
      <c r="F34" s="33" t="s">
        <v>22</v>
      </c>
      <c r="G34" s="34"/>
    </row>
    <row r="35" spans="1:5" ht="15">
      <c r="A35" s="6" t="s">
        <v>2</v>
      </c>
      <c r="B35" s="2"/>
      <c r="C35" s="2">
        <v>10</v>
      </c>
      <c r="D35" s="7">
        <f>B35+C35</f>
        <v>10</v>
      </c>
      <c r="E35" s="28"/>
    </row>
    <row r="36" spans="1:5" ht="15">
      <c r="A36" s="5" t="s">
        <v>45</v>
      </c>
      <c r="B36" s="2">
        <v>20</v>
      </c>
      <c r="C36" s="2">
        <v>76</v>
      </c>
      <c r="D36" s="7">
        <f t="shared" si="1"/>
        <v>96</v>
      </c>
      <c r="E36" s="28"/>
    </row>
    <row r="37" spans="1:5" ht="15">
      <c r="A37" s="5" t="s">
        <v>53</v>
      </c>
      <c r="B37" s="2"/>
      <c r="C37" s="2"/>
      <c r="D37" s="7">
        <v>21</v>
      </c>
      <c r="E37" s="28"/>
    </row>
    <row r="38" spans="1:5" ht="30">
      <c r="A38" s="6" t="s">
        <v>26</v>
      </c>
      <c r="B38" s="2">
        <v>16.2</v>
      </c>
      <c r="C38" s="1"/>
      <c r="D38" s="32"/>
      <c r="E38" s="28">
        <v>16.2</v>
      </c>
    </row>
    <row r="39" spans="1:5" ht="15">
      <c r="A39" s="5" t="s">
        <v>46</v>
      </c>
      <c r="B39" s="1"/>
      <c r="C39" s="1"/>
      <c r="D39" s="7">
        <f t="shared" si="1"/>
        <v>0</v>
      </c>
      <c r="E39" s="28"/>
    </row>
    <row r="40" spans="1:5" ht="15">
      <c r="A40" s="6" t="s">
        <v>47</v>
      </c>
      <c r="B40" s="2">
        <v>150</v>
      </c>
      <c r="C40" s="2">
        <v>136</v>
      </c>
      <c r="D40" s="7">
        <f t="shared" si="1"/>
        <v>286</v>
      </c>
      <c r="E40" s="28"/>
    </row>
    <row r="41" spans="1:5" ht="15">
      <c r="A41" s="5" t="s">
        <v>48</v>
      </c>
      <c r="B41" s="2"/>
      <c r="C41" s="2">
        <v>7</v>
      </c>
      <c r="D41" s="7">
        <f t="shared" si="1"/>
        <v>7</v>
      </c>
      <c r="E41" s="28"/>
    </row>
    <row r="42" spans="1:5" ht="15">
      <c r="A42" s="6" t="s">
        <v>49</v>
      </c>
      <c r="B42" s="2">
        <v>71</v>
      </c>
      <c r="C42" s="2">
        <v>35</v>
      </c>
      <c r="D42" s="7">
        <f t="shared" si="1"/>
        <v>106</v>
      </c>
      <c r="E42" s="28"/>
    </row>
    <row r="43" spans="1:22" ht="15">
      <c r="A43" s="6" t="s">
        <v>50</v>
      </c>
      <c r="B43" s="2">
        <v>130</v>
      </c>
      <c r="C43" s="2">
        <v>203</v>
      </c>
      <c r="D43" s="7">
        <f t="shared" si="1"/>
        <v>333</v>
      </c>
      <c r="E43" s="28"/>
      <c r="T43" s="20"/>
      <c r="U43" s="20"/>
      <c r="V43" s="20"/>
    </row>
    <row r="44" spans="1:22" s="4" customFormat="1" ht="1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2"/>
      <c r="U44" s="22"/>
      <c r="V44" s="22"/>
    </row>
    <row r="45" spans="1:22" s="4" customFormat="1" ht="1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2"/>
      <c r="U45" s="22"/>
      <c r="V45" s="22"/>
    </row>
    <row r="46" spans="1:22" s="4" customFormat="1" ht="15" customHeight="1">
      <c r="A46" s="38" t="s">
        <v>28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7"/>
      <c r="O46" s="17"/>
      <c r="P46" s="17"/>
      <c r="Q46" s="17"/>
      <c r="R46" s="17"/>
      <c r="S46" s="17"/>
      <c r="T46" s="17"/>
      <c r="U46" s="17"/>
      <c r="V46" s="22"/>
    </row>
    <row r="47" spans="1:22" s="4" customFormat="1" ht="15">
      <c r="A47" s="12"/>
      <c r="B47" s="12"/>
      <c r="C47" s="12"/>
      <c r="D47" s="17"/>
      <c r="E47" s="17"/>
      <c r="F47" s="1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5"/>
      <c r="T47" s="17"/>
      <c r="U47" s="17"/>
      <c r="V47" s="22"/>
    </row>
    <row r="48" spans="1:22" ht="15">
      <c r="A48" s="46" t="s">
        <v>5</v>
      </c>
      <c r="B48" s="47"/>
      <c r="T48" s="21"/>
      <c r="U48" s="21"/>
      <c r="V48" s="21"/>
    </row>
    <row r="49" spans="1:22" ht="30" customHeight="1">
      <c r="A49" s="48" t="s">
        <v>27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T49" s="20"/>
      <c r="U49" s="20"/>
      <c r="V49" s="20"/>
    </row>
    <row r="51" spans="1:13" ht="17.25" customHeight="1">
      <c r="A51" s="63" t="s">
        <v>17</v>
      </c>
      <c r="B51" s="64"/>
      <c r="C51" s="64"/>
      <c r="D51" s="65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34.5" customHeight="1">
      <c r="A52" s="35" t="s">
        <v>18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</row>
    <row r="55" ht="15">
      <c r="K55" s="3"/>
    </row>
  </sheetData>
  <mergeCells count="14">
    <mergeCell ref="F34:G34"/>
    <mergeCell ref="A52:M52"/>
    <mergeCell ref="A46:M46"/>
    <mergeCell ref="A1:I1"/>
    <mergeCell ref="G14:I14"/>
    <mergeCell ref="A48:B48"/>
    <mergeCell ref="A49:M49"/>
    <mergeCell ref="A6:A7"/>
    <mergeCell ref="B16:C16"/>
    <mergeCell ref="B14:F14"/>
    <mergeCell ref="B6:I6"/>
    <mergeCell ref="A3:I3"/>
    <mergeCell ref="A51:D51"/>
    <mergeCell ref="F30:J3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Kovářová Dana, Ing.</dc:creator>
  <cp:keywords/>
  <dc:description/>
  <cp:lastModifiedBy>Pavla Říhová, Mgr.</cp:lastModifiedBy>
  <cp:lastPrinted>2016-08-09T12:22:19Z</cp:lastPrinted>
  <dcterms:created xsi:type="dcterms:W3CDTF">2016-05-03T06:40:55Z</dcterms:created>
  <dcterms:modified xsi:type="dcterms:W3CDTF">2016-08-09T12:22:22Z</dcterms:modified>
  <cp:category/>
  <cp:version/>
  <cp:contentType/>
  <cp:contentStatus/>
</cp:coreProperties>
</file>