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46" yWindow="45" windowWidth="14715" windowHeight="11985" activeTab="0"/>
  </bookViews>
  <sheets>
    <sheet name="Originální tonery " sheetId="1" r:id="rId1"/>
    <sheet name="Tonery druhovýroba " sheetId="3" r:id="rId2"/>
  </sheets>
  <externalReferences>
    <externalReference r:id="rId5"/>
  </externalReferences>
  <definedNames/>
  <calcPr calcId="145621"/>
</workbook>
</file>

<file path=xl/sharedStrings.xml><?xml version="1.0" encoding="utf-8"?>
<sst xmlns="http://schemas.openxmlformats.org/spreadsheetml/2006/main" count="1657" uniqueCount="838">
  <si>
    <t>Výrobce</t>
  </si>
  <si>
    <t>GFŘ</t>
  </si>
  <si>
    <t>GŘC</t>
  </si>
  <si>
    <t>UZSVM</t>
  </si>
  <si>
    <t xml:space="preserve"> KFA</t>
  </si>
  <si>
    <t>FAU</t>
  </si>
  <si>
    <t>Počet tonerů</t>
  </si>
  <si>
    <t>Brother MFC-6890</t>
  </si>
  <si>
    <t>Brother DCP-7040</t>
  </si>
  <si>
    <t>Brother MFC 9750</t>
  </si>
  <si>
    <t>Canon iR 2270,Canon iR 2230</t>
  </si>
  <si>
    <t>Canon iR 2016J,Canon iR 2016,Canon iR 2018,Canon iR 2020,Canon iR 2022,Canon iR 2022i,Canon iR-2025,Canon iR 2318</t>
  </si>
  <si>
    <t>Canon iR 1018,Canon iR-1022i,Canon iR-1024i</t>
  </si>
  <si>
    <t>Canon iR 2200</t>
  </si>
  <si>
    <t>Canon iR 2520</t>
  </si>
  <si>
    <t>Canon iR 1730i</t>
  </si>
  <si>
    <t>Canon NP 7161</t>
  </si>
  <si>
    <t>Canon iR 1210,Canon iR 1230,Canon iR 1530</t>
  </si>
  <si>
    <t>Canon iR-C1021</t>
  </si>
  <si>
    <t>Canon FC-100,Canon FC-120,Canon FC-224,Canon FC-230,Canon FC-330</t>
  </si>
  <si>
    <t>Canon MF 4150</t>
  </si>
  <si>
    <t>Canon GP 160,Canon GP 160F</t>
  </si>
  <si>
    <t>Canon NP 6012,Canon NP 6112,Canon NP 6512</t>
  </si>
  <si>
    <t>Konica minolta EP 1083,Konica minolta EP 2010, Konica minolta EP 1052</t>
  </si>
  <si>
    <t>Konica minolta bizhub 215</t>
  </si>
  <si>
    <t>Konica minolta bizhub C253</t>
  </si>
  <si>
    <t>Konica minolta bizhub C220</t>
  </si>
  <si>
    <t>Konica minolta bizhub C224e,Konica minolta C364e</t>
  </si>
  <si>
    <t>Kyocera MITA KM-1525,Kyocera KM-1530,Kyocera MITA KM-1570,Kyocera MITA KM-2030,Kyocera MITA KM-1830,Kyocera MITA KM-2070,Kyocera MITA KM-2330</t>
  </si>
  <si>
    <t>Kyocera FS 1116 MFP,Kyocera MITA FS 1016 MFP</t>
  </si>
  <si>
    <t>Kyocera MITA KM 1635,Kyocera KM 1635v,Kyocera Omega D 1611</t>
  </si>
  <si>
    <t>Kyocera MITA TASKalfa 300i</t>
  </si>
  <si>
    <t>Kyocera MITA KM 4050</t>
  </si>
  <si>
    <t>Ricoh AFICIO MP 171 SPF,Ricoh AFICIO 1515</t>
  </si>
  <si>
    <t>Ricoh AFICIO 1022,Ricoh AFICIO 2022,Ricoh AFICIO 3025</t>
  </si>
  <si>
    <t>Ricoh AFICIO FT 3613,Ricoh AFICIO FT 3813,Geistetner G2715Z</t>
  </si>
  <si>
    <t>Ricoh AFICIO AFICIO 220,Ricoh AFICIO 270,Ricoh AFICIO AP2700,Ricoh AFICIO AP 3200</t>
  </si>
  <si>
    <t>Sharp AR-5120,Sharp AR-5316,Sharp AR-5320,Sharp AR-5015</t>
  </si>
  <si>
    <t>Sharp AR-5520N,Sharp AR-5520</t>
  </si>
  <si>
    <t>Sharp AR-121E,Sharp AR-121,Sharp AR-151,Sharp AR-156N</t>
  </si>
  <si>
    <t>Sharp AR-122E N,Sharp AR-153,Sharp AR-5012,Sharp AR-5415,Sharp AR-M155</t>
  </si>
  <si>
    <t>Sharp AR-161,Sharp AR-161G</t>
  </si>
  <si>
    <t>Sharp AR-163,Sharp AR-206,Sharp AR-M160,Sharp AR-M165,Sharp AR-M205,Sharp AR-M207</t>
  </si>
  <si>
    <t>Sharp AR 235, Sharp ARM 236, AR 275</t>
  </si>
  <si>
    <t>Sharp AR-M256,Sharp AR-M316</t>
  </si>
  <si>
    <t>Sharp MX-M200D</t>
  </si>
  <si>
    <t>Sharp AR-5623N</t>
  </si>
  <si>
    <t>Sharp MX-2310U</t>
  </si>
  <si>
    <t>Sharp MX-2300</t>
  </si>
  <si>
    <t>Sharp MX-M260</t>
  </si>
  <si>
    <t>Sharp MX-2600N</t>
  </si>
  <si>
    <t>Sharp MX-M282N</t>
  </si>
  <si>
    <t>Triumph Adler DCC 2626</t>
  </si>
  <si>
    <t>Triumph Adler UTAX CD 1028 (DC 2028)</t>
  </si>
  <si>
    <t>Canon iR 3235N</t>
  </si>
  <si>
    <t>Epson AcuLaser CX17</t>
  </si>
  <si>
    <t>Pro zařízení</t>
  </si>
  <si>
    <t>Druh zboží</t>
  </si>
  <si>
    <t>Brother LC-1100HYBK black</t>
  </si>
  <si>
    <t>Brother LC-1100HYC cyan</t>
  </si>
  <si>
    <t>Brother LC-1100HYM magenta</t>
  </si>
  <si>
    <t>Brother LC-1100HYY yellow</t>
  </si>
  <si>
    <t>Brother TN 2120</t>
  </si>
  <si>
    <t>Canon C-EXV 11</t>
  </si>
  <si>
    <t>Canon C-EXV 14</t>
  </si>
  <si>
    <t>Canon C-EXV 18</t>
  </si>
  <si>
    <t>Canon C-EXV 3</t>
  </si>
  <si>
    <t>Canon C-EXV 33</t>
  </si>
  <si>
    <t>Canon C-EXV 37</t>
  </si>
  <si>
    <t>Canon C-EXV 6</t>
  </si>
  <si>
    <t>Canon C-EXV 7 (7814A002)</t>
  </si>
  <si>
    <t>Canon C-EXV26 1660B006 black</t>
  </si>
  <si>
    <t>Canon E30 (1491A003)</t>
  </si>
  <si>
    <t>Canon FX10</t>
  </si>
  <si>
    <t>Canon H160 (CRG-H)</t>
  </si>
  <si>
    <t>Canon NPG 11 (1382A002)</t>
  </si>
  <si>
    <t>Konica TN-118 black</t>
  </si>
  <si>
    <t>Konica TN-213K black</t>
  </si>
  <si>
    <t>Konica TN-213C cyan</t>
  </si>
  <si>
    <t>Konica TN-213M magenta</t>
  </si>
  <si>
    <t>Konica TN-213Y yellow</t>
  </si>
  <si>
    <t>Konica TN-321C (A33K450) cyan</t>
  </si>
  <si>
    <t>Konica TN-321K (A33K150) black</t>
  </si>
  <si>
    <t>Konica TN-321M (A33K350) magenta</t>
  </si>
  <si>
    <t>Konica TN-321Y (A33K250) yellow</t>
  </si>
  <si>
    <t>Konica TN-322 (A33K050) black</t>
  </si>
  <si>
    <t>Kyocera 37028010</t>
  </si>
  <si>
    <t>Kyocera TK 110</t>
  </si>
  <si>
    <t>Kyocera TK 410</t>
  </si>
  <si>
    <t>Kyocera TK 685</t>
  </si>
  <si>
    <t>Kyocera TK 715</t>
  </si>
  <si>
    <t>Ricoh MP 201 (842024)</t>
  </si>
  <si>
    <t>Ricoh MP3353 (842042)</t>
  </si>
  <si>
    <t>Ricoh Typ 1205 (885067)</t>
  </si>
  <si>
    <t>Ricoh Typ 2210 (885053)</t>
  </si>
  <si>
    <t>Sharp AR-020T</t>
  </si>
  <si>
    <t>Sharp AR-156T</t>
  </si>
  <si>
    <t>Sharp AR-168T</t>
  </si>
  <si>
    <t>Sharp AR-200DC</t>
  </si>
  <si>
    <t>Sharp AR-202T</t>
  </si>
  <si>
    <t>Sharp AR-270T</t>
  </si>
  <si>
    <t>Sharp AR-310T</t>
  </si>
  <si>
    <t>Sharp MX-23GTBA black</t>
  </si>
  <si>
    <t>Sharp MX-23GTCA cyan</t>
  </si>
  <si>
    <t>Sharp MX-23GTMA magenta</t>
  </si>
  <si>
    <t>Sharp MX-23GTYA yellow</t>
  </si>
  <si>
    <t>Sharp MX-27GTBA black</t>
  </si>
  <si>
    <t>Sharp MX-27GTCA cyan</t>
  </si>
  <si>
    <t>Sharp MX-27GTMA magenta</t>
  </si>
  <si>
    <t>Sharp MX-27GTYA yellow</t>
  </si>
  <si>
    <t>Sharp MX-31GTBA black</t>
  </si>
  <si>
    <t>Sharp MX-500GT</t>
  </si>
  <si>
    <t>Triumph Adler TK 2626/2726 black</t>
  </si>
  <si>
    <t>Triumph Adler TK 2626/2726 magenta</t>
  </si>
  <si>
    <t>Triumph Adler TK 4228/4230</t>
  </si>
  <si>
    <t>Canon C-EXV 12</t>
  </si>
  <si>
    <t>Triumph Adler TK 4118</t>
  </si>
  <si>
    <t>Epson C13S050612 Magenta</t>
  </si>
  <si>
    <t>Epson C13S050611 Yellow</t>
  </si>
  <si>
    <t>Epson C13S050613 Cyan</t>
  </si>
  <si>
    <t>Epson C13S050614 Black</t>
  </si>
  <si>
    <t>Brother</t>
  </si>
  <si>
    <t>Canon</t>
  </si>
  <si>
    <t>DEVELOP</t>
  </si>
  <si>
    <t>Konica Minolta</t>
  </si>
  <si>
    <t>Kyocera</t>
  </si>
  <si>
    <t>Sharp</t>
  </si>
  <si>
    <t>Triumph</t>
  </si>
  <si>
    <t>Epson</t>
  </si>
  <si>
    <t>Specifikace - originální tonery</t>
  </si>
  <si>
    <t>HEWLET PACKARD</t>
  </si>
  <si>
    <t>HEWLETT PACKARD DJ 110plus/A1</t>
  </si>
  <si>
    <t>HEWLETT PACKARD LaserJet Pro CM1415</t>
  </si>
  <si>
    <t>HEWLETT PACKARD LJ 500c</t>
  </si>
  <si>
    <t xml:space="preserve">HEWLETT PACKARD LJ PRO 400 color M451nw </t>
  </si>
  <si>
    <t>HEWLETT PACKARD OJ 202, OJ 252</t>
  </si>
  <si>
    <t>HP DJ 2645</t>
  </si>
  <si>
    <t>HEWLETT PACKARD OJ 100</t>
  </si>
  <si>
    <t>HEWLETT PACKARD DESKJET 3525</t>
  </si>
  <si>
    <t>HEWLETT PACKARD LJ 2015DN</t>
  </si>
  <si>
    <t>HEWLETT PACKARD LJ M1522</t>
  </si>
  <si>
    <t>HEWLETT PACKARD PhotoSmart C4580</t>
  </si>
  <si>
    <t>HEWLETT PACKARD DJ 3545</t>
  </si>
  <si>
    <t>HEWLETT PACKARD LJ M1536</t>
  </si>
  <si>
    <t>HEWLETT PACKARD LJ 3015</t>
  </si>
  <si>
    <t>HEWLETT PACKARD Color LJ Pro M252n</t>
  </si>
  <si>
    <t>HEWLETT PACKARD CP 2025</t>
  </si>
  <si>
    <t>Tisková hlava HP 110 Plus Bk</t>
  </si>
  <si>
    <t>CE320A Bk</t>
  </si>
  <si>
    <t>CE321A C</t>
  </si>
  <si>
    <t>CE322A Y</t>
  </si>
  <si>
    <t>CE323A M</t>
  </si>
  <si>
    <t>CE400A Bk</t>
  </si>
  <si>
    <t>CE401A C</t>
  </si>
  <si>
    <t>CE402A Y</t>
  </si>
  <si>
    <t>CE403A M</t>
  </si>
  <si>
    <t>CE410A BK</t>
  </si>
  <si>
    <t>CE411A C</t>
  </si>
  <si>
    <t>CE412A Y</t>
  </si>
  <si>
    <t>CE413A M</t>
  </si>
  <si>
    <t>651 Color (C2P11AE)</t>
  </si>
  <si>
    <t>651 Black (C2P10AE)</t>
  </si>
  <si>
    <t xml:space="preserve">650 Black (CZ101AE) </t>
  </si>
  <si>
    <t xml:space="preserve">650 Color (CZ102AE) </t>
  </si>
  <si>
    <t xml:space="preserve">C8765EE </t>
  </si>
  <si>
    <t xml:space="preserve">C8766EE </t>
  </si>
  <si>
    <t>CZ109AE (655) BK</t>
  </si>
  <si>
    <t>CZ110AE (655) C</t>
  </si>
  <si>
    <t>CZ111AE (655) M</t>
  </si>
  <si>
    <t>CZ112AE (655) Y</t>
  </si>
  <si>
    <t>Q7553X</t>
  </si>
  <si>
    <t>Q7551X</t>
  </si>
  <si>
    <t>CB436A</t>
  </si>
  <si>
    <t>CB337EE</t>
  </si>
  <si>
    <t>CZ102A</t>
  </si>
  <si>
    <t>CE278A</t>
  </si>
  <si>
    <t>CE255A</t>
  </si>
  <si>
    <t>CF400A BK</t>
  </si>
  <si>
    <t>CF401A C</t>
  </si>
  <si>
    <t>CF402A Y</t>
  </si>
  <si>
    <t>CF403A M</t>
  </si>
  <si>
    <t>CC530 Bk</t>
  </si>
  <si>
    <t>CC531 C</t>
  </si>
  <si>
    <t>CC532 Y</t>
  </si>
  <si>
    <t>CC533 M</t>
  </si>
  <si>
    <t xml:space="preserve">OKI 810 </t>
  </si>
  <si>
    <t>OKI 810</t>
  </si>
  <si>
    <t>OKI C5700</t>
  </si>
  <si>
    <t>OKI MC363dn</t>
  </si>
  <si>
    <t>OKI MC562W</t>
  </si>
  <si>
    <t>OKI 5600</t>
  </si>
  <si>
    <t>OKI C5600</t>
  </si>
  <si>
    <t>OKI</t>
  </si>
  <si>
    <t>44059105 Y</t>
  </si>
  <si>
    <t>44059106 M</t>
  </si>
  <si>
    <t>44059107 C</t>
  </si>
  <si>
    <t>44059108  BK</t>
  </si>
  <si>
    <t>Image drum 44064009 - Yellow</t>
  </si>
  <si>
    <t>Image drum 44064010 - Magenta</t>
  </si>
  <si>
    <t>Image drum 44064011 - Cyan</t>
  </si>
  <si>
    <t>Image drum 44064012 - Black</t>
  </si>
  <si>
    <t>přenosový pás OKI 43363412</t>
  </si>
  <si>
    <t>zapékací jednotka OKI 43363203</t>
  </si>
  <si>
    <t>46508709 Y</t>
  </si>
  <si>
    <t>46508710 M</t>
  </si>
  <si>
    <t>46508711 C</t>
  </si>
  <si>
    <t>46508712 BK</t>
  </si>
  <si>
    <t>C510 Y</t>
  </si>
  <si>
    <t>C510 M</t>
  </si>
  <si>
    <t>C510 C</t>
  </si>
  <si>
    <t>C511 BK</t>
  </si>
  <si>
    <t>4334408 BK</t>
  </si>
  <si>
    <t>43381905 Y</t>
  </si>
  <si>
    <t>43381906 M</t>
  </si>
  <si>
    <t>43381905 C</t>
  </si>
  <si>
    <t>43381705 DRUM Y</t>
  </si>
  <si>
    <t>43381706 DRUM M</t>
  </si>
  <si>
    <t>43381707 DRUM C</t>
  </si>
  <si>
    <t>43381708 DRUM BK</t>
  </si>
  <si>
    <t>EPSON WorkForce AL-M300DN</t>
  </si>
  <si>
    <t>Fuser Unit 100k C13S053049</t>
  </si>
  <si>
    <t>Photoconductor Unit 100k C13S051228</t>
  </si>
  <si>
    <t>Return High Capacity Toner Cartridge Black 10k C13S050691</t>
  </si>
  <si>
    <t>XEROX</t>
  </si>
  <si>
    <t>XEROX Phaser 6600</t>
  </si>
  <si>
    <t>XEROX WorkCentre M20</t>
  </si>
  <si>
    <t>XEROX WorkCentre Pro 420</t>
  </si>
  <si>
    <t xml:space="preserve">Xerox Phaser 3635MFP </t>
  </si>
  <si>
    <t>Fotoválec 108R01121</t>
  </si>
  <si>
    <t>Odpadní nádobka 108R01124</t>
  </si>
  <si>
    <t>106R02233 C</t>
  </si>
  <si>
    <t>106R02234 M</t>
  </si>
  <si>
    <t>106R02235 Y</t>
  </si>
  <si>
    <t>106R02236 Bk</t>
  </si>
  <si>
    <t>Fotoválec 113R00671</t>
  </si>
  <si>
    <t>106R01048</t>
  </si>
  <si>
    <t>Fotoválec 101R00023</t>
  </si>
  <si>
    <t>006R01044</t>
  </si>
  <si>
    <t>108R00796</t>
  </si>
  <si>
    <t>RICOH 1270D</t>
  </si>
  <si>
    <t>RICOH 1230D</t>
  </si>
  <si>
    <t>BROTHER DCP-L2500D</t>
  </si>
  <si>
    <t xml:space="preserve">BROTHER MFC 9970 CDW </t>
  </si>
  <si>
    <t xml:space="preserve">BROTHER  MFC-9840CDW </t>
  </si>
  <si>
    <t>TN-2320</t>
  </si>
  <si>
    <t>TN-325 Bk</t>
  </si>
  <si>
    <t>TN-325 C</t>
  </si>
  <si>
    <t>TN-325 M</t>
  </si>
  <si>
    <t>TN-325 Y</t>
  </si>
  <si>
    <t>TN-135 BK</t>
  </si>
  <si>
    <t>TN-135 C</t>
  </si>
  <si>
    <t>TN-135 M</t>
  </si>
  <si>
    <t>TN-135 Y</t>
  </si>
  <si>
    <t>DR-130CL fotoválec</t>
  </si>
  <si>
    <t>BU-100CL jednotka pásu</t>
  </si>
  <si>
    <t>WT-100CL odpadní nádobka</t>
  </si>
  <si>
    <t>CANON C5030</t>
  </si>
  <si>
    <t>CANON MF623CN</t>
  </si>
  <si>
    <t>CANON PIXMA IP100</t>
  </si>
  <si>
    <t>CANON IMAGE PROGRAF IPF-670</t>
  </si>
  <si>
    <t>CANON MF 8030</t>
  </si>
  <si>
    <t>CANON MF 8330</t>
  </si>
  <si>
    <t>CANON iR-1024i</t>
  </si>
  <si>
    <t>CANON MF4890dw</t>
  </si>
  <si>
    <t>CANON LBP-6670DN</t>
  </si>
  <si>
    <t>Canon MF 5980DW</t>
  </si>
  <si>
    <t>CANON IRC 3580</t>
  </si>
  <si>
    <t>CANON MF 4270</t>
  </si>
  <si>
    <t>CANON  8330</t>
  </si>
  <si>
    <t>EXV29 Y</t>
  </si>
  <si>
    <t>EXV29 M</t>
  </si>
  <si>
    <t>731H Bk</t>
  </si>
  <si>
    <t>731 Bk</t>
  </si>
  <si>
    <t>731 C</t>
  </si>
  <si>
    <t>731 M</t>
  </si>
  <si>
    <t>731 Y</t>
  </si>
  <si>
    <t>CLI-36 (color)</t>
  </si>
  <si>
    <t>PGI-35 (Bk)</t>
  </si>
  <si>
    <t>PFI-107 MBK</t>
  </si>
  <si>
    <t>CRG-716 Bk</t>
  </si>
  <si>
    <t>CRG-716 C</t>
  </si>
  <si>
    <t>CRG-716 M</t>
  </si>
  <si>
    <t>CRG-716 Y</t>
  </si>
  <si>
    <t>CRG-718 BK</t>
  </si>
  <si>
    <t>CRG-718 C</t>
  </si>
  <si>
    <t>CRG-718 M</t>
  </si>
  <si>
    <t>CRG-718 Y</t>
  </si>
  <si>
    <t>C-EXV-18</t>
  </si>
  <si>
    <t>CRG-728</t>
  </si>
  <si>
    <t>CRG-719</t>
  </si>
  <si>
    <t>CRG-719 H</t>
  </si>
  <si>
    <t>CEXV21 Bk</t>
  </si>
  <si>
    <t>CEXV21 Y</t>
  </si>
  <si>
    <t>CEXV21 M</t>
  </si>
  <si>
    <t>CEXV21 C</t>
  </si>
  <si>
    <t>Odpadní nádobka</t>
  </si>
  <si>
    <t>FX - 10</t>
  </si>
  <si>
    <t>CRG718 Bk</t>
  </si>
  <si>
    <t>CRG718 Y</t>
  </si>
  <si>
    <t>CRG718 C</t>
  </si>
  <si>
    <t>CRG718 M</t>
  </si>
  <si>
    <t>EXV29 BK</t>
  </si>
  <si>
    <t>EXV29 C</t>
  </si>
  <si>
    <t>KONICA MINOLTA bizhub C203</t>
  </si>
  <si>
    <t>KONICA MINOLTA bizhub C284</t>
  </si>
  <si>
    <t>KONICA MINOLTA bizhub C308.</t>
  </si>
  <si>
    <t>KONICA MINOLTA bizhub C308</t>
  </si>
  <si>
    <t>Konica Minolta bizhub C3100P</t>
  </si>
  <si>
    <t>Konica Minolta bizhub C558</t>
  </si>
  <si>
    <t>KONICA MINOLTA bizhub C223</t>
  </si>
  <si>
    <t>TN-213 Bk</t>
  </si>
  <si>
    <t>TN-213 C</t>
  </si>
  <si>
    <t>TN-213 M</t>
  </si>
  <si>
    <t>TN-213 Y</t>
  </si>
  <si>
    <t>imaging unit IU211 Bk</t>
  </si>
  <si>
    <t>imaging unit IU211 C</t>
  </si>
  <si>
    <t>imaging unit IU211 M</t>
  </si>
  <si>
    <t>imaging unit IU211 Y</t>
  </si>
  <si>
    <t>odpadní nádobka A0DTWY0</t>
  </si>
  <si>
    <t>TN-321 Bk</t>
  </si>
  <si>
    <t>TN-321 Y</t>
  </si>
  <si>
    <t>TN-321 M</t>
  </si>
  <si>
    <t>TN-321 C</t>
  </si>
  <si>
    <t>Válec DR-512 color</t>
  </si>
  <si>
    <t>Válec DR-512 black</t>
  </si>
  <si>
    <t>TN-324 Bk</t>
  </si>
  <si>
    <t>TN-324 C</t>
  </si>
  <si>
    <t>TN-324 M</t>
  </si>
  <si>
    <t>TN-324 Y</t>
  </si>
  <si>
    <t>Odpadní nádobka A4NNWY4</t>
  </si>
  <si>
    <t>Pásová jednotka A161R71300, A161-R7 13-00</t>
  </si>
  <si>
    <t>zobrazovací jednotka DR313K, A7U40RD</t>
  </si>
  <si>
    <t>zobrazovací jednotka DR313, A7U40TD</t>
  </si>
  <si>
    <t>TNP-50 Bk</t>
  </si>
  <si>
    <t>TNP-50 C</t>
  </si>
  <si>
    <t>TNP-50 M</t>
  </si>
  <si>
    <t>TNP-50 Y</t>
  </si>
  <si>
    <t>TN 514 K</t>
  </si>
  <si>
    <t>TN 514 C</t>
  </si>
  <si>
    <t>TN 514 M</t>
  </si>
  <si>
    <t>TN 514 Y</t>
  </si>
  <si>
    <t>Optický válec A2A103D</t>
  </si>
  <si>
    <t>TN217</t>
  </si>
  <si>
    <t>Vývojnice A202550</t>
  </si>
  <si>
    <t>LEXMARK MX511Dhe</t>
  </si>
  <si>
    <t>LEMARK</t>
  </si>
  <si>
    <t>60F2X00</t>
  </si>
  <si>
    <t>zobrazovací válec 500Z</t>
  </si>
  <si>
    <t>SAMSUNG</t>
  </si>
  <si>
    <t>MLT-D111L</t>
  </si>
  <si>
    <t>MLT-D111s</t>
  </si>
  <si>
    <t>DEVELOP ineo+652</t>
  </si>
  <si>
    <t>TN-613K</t>
  </si>
  <si>
    <t>TN-613C</t>
  </si>
  <si>
    <t>HEWLETT PACKARD LaserJet C2320</t>
  </si>
  <si>
    <t>HEWLETT PACKARD LaserJet 3020</t>
  </si>
  <si>
    <t>Xerox 7228/7335/WCP 2636</t>
  </si>
  <si>
    <t>Xerox Phaser 6180MFP</t>
  </si>
  <si>
    <t>Xerox WC 7120</t>
  </si>
  <si>
    <t>Xerox Versalink B7030</t>
  </si>
  <si>
    <t>Xerox Versalink C7030</t>
  </si>
  <si>
    <t xml:space="preserve"> XEROX WCP 5632</t>
  </si>
  <si>
    <t>008R12903</t>
  </si>
  <si>
    <t>013R00624</t>
  </si>
  <si>
    <t>008R13028</t>
  </si>
  <si>
    <t>113R00723</t>
  </si>
  <si>
    <t>113R00724</t>
  </si>
  <si>
    <t>113R00725</t>
  </si>
  <si>
    <t>113R00726</t>
  </si>
  <si>
    <t>675K78363</t>
  </si>
  <si>
    <t xml:space="preserve">675k47088 </t>
  </si>
  <si>
    <t>008R13088</t>
  </si>
  <si>
    <t>6R01464</t>
  </si>
  <si>
    <t>6R01462</t>
  </si>
  <si>
    <t>6R01463</t>
  </si>
  <si>
    <t>6R01461</t>
  </si>
  <si>
    <t>013R00660</t>
  </si>
  <si>
    <t>013R00659</t>
  </si>
  <si>
    <t>013R00658</t>
  </si>
  <si>
    <t>013R00657</t>
  </si>
  <si>
    <t>008R13089</t>
  </si>
  <si>
    <t>106R03396</t>
  </si>
  <si>
    <t>113R00779</t>
  </si>
  <si>
    <t>106R03745</t>
  </si>
  <si>
    <t>106R03748</t>
  </si>
  <si>
    <t>106R03747</t>
  </si>
  <si>
    <t>106R03746</t>
  </si>
  <si>
    <t>113R00780</t>
  </si>
  <si>
    <t>115R00128</t>
  </si>
  <si>
    <t>006R01046</t>
  </si>
  <si>
    <t>Kyocera TASKalfa 3010P</t>
  </si>
  <si>
    <t>Kyocera TASKalfa 3051ci</t>
  </si>
  <si>
    <t>Kyocera KM-2050</t>
  </si>
  <si>
    <t xml:space="preserve">TK-7105 </t>
  </si>
  <si>
    <t>TK-8305C</t>
  </si>
  <si>
    <t>TK-8305K</t>
  </si>
  <si>
    <t>TK-8305M</t>
  </si>
  <si>
    <t>TK-8305Y</t>
  </si>
  <si>
    <t xml:space="preserve">TK-410 </t>
  </si>
  <si>
    <t>Ricoh AF MP C300</t>
  </si>
  <si>
    <t>Ricoh Aficio MP C2051</t>
  </si>
  <si>
    <t>Ricoh Aficio MP C3002</t>
  </si>
  <si>
    <t>RICOH</t>
  </si>
  <si>
    <t>841551, 841300</t>
  </si>
  <si>
    <t>841552, 841301</t>
  </si>
  <si>
    <t>841553, 841302</t>
  </si>
  <si>
    <t>841550, 841299</t>
  </si>
  <si>
    <t>M0226400</t>
  </si>
  <si>
    <t>D039-6405</t>
  </si>
  <si>
    <t>841654, 841742</t>
  </si>
  <si>
    <t>841653, 841741</t>
  </si>
  <si>
    <t>841652, 841740</t>
  </si>
  <si>
    <t>841651, 841739</t>
  </si>
  <si>
    <t>D089-6509</t>
  </si>
  <si>
    <t>Konica Minolta bizhub c284</t>
  </si>
  <si>
    <t>A2XN0RD</t>
  </si>
  <si>
    <t>A2XN0TD</t>
  </si>
  <si>
    <t>A4NNWY1</t>
  </si>
  <si>
    <t>A33K150</t>
  </si>
  <si>
    <t>A33K350</t>
  </si>
  <si>
    <t>A33K250</t>
  </si>
  <si>
    <t>A33K450</t>
  </si>
  <si>
    <t>OKI MB 451 dn</t>
  </si>
  <si>
    <t>černá (OKI toner 44992402)</t>
  </si>
  <si>
    <t>113R00722</t>
  </si>
  <si>
    <t>SPCSS</t>
  </si>
  <si>
    <t>Develop Ineo 501</t>
  </si>
  <si>
    <t>Develop Ineo +454</t>
  </si>
  <si>
    <t>Develop TN 511</t>
  </si>
  <si>
    <t>Develop TN-512C (A33K4D2)</t>
  </si>
  <si>
    <t>Develop TN-512K (A33K1D2)</t>
  </si>
  <si>
    <t>Develop TN-512M (A33K3D2)</t>
  </si>
  <si>
    <t>Develop TN-512Y (A33K2D2)</t>
  </si>
  <si>
    <t>OKI MC853dn</t>
  </si>
  <si>
    <t>Designjet T520 36"</t>
  </si>
  <si>
    <t>CZ129A</t>
  </si>
  <si>
    <t>CZ133A</t>
  </si>
  <si>
    <t>CZ134A</t>
  </si>
  <si>
    <t>CZ135A</t>
  </si>
  <si>
    <t>CZ136A</t>
  </si>
  <si>
    <t>TASKalfa 6052ci</t>
  </si>
  <si>
    <t>TK-8515K</t>
  </si>
  <si>
    <t>TK-8515C</t>
  </si>
  <si>
    <t>TK-8515M</t>
  </si>
  <si>
    <t>TK-8515Y</t>
  </si>
  <si>
    <t>Specifikace - tonery druhovýroba</t>
  </si>
  <si>
    <t>OKI toner 44992402</t>
  </si>
  <si>
    <t>OKI válec 44574307</t>
  </si>
  <si>
    <t>OKI toner 44917602-12000str.</t>
  </si>
  <si>
    <t>OKI válec 44574302</t>
  </si>
  <si>
    <t>C9364</t>
  </si>
  <si>
    <t>CB435A</t>
  </si>
  <si>
    <t>CB443A</t>
  </si>
  <si>
    <t>CC530A</t>
  </si>
  <si>
    <t>Q2610A</t>
  </si>
  <si>
    <t>Q2612A</t>
  </si>
  <si>
    <t>Q2613X</t>
  </si>
  <si>
    <t>Xerox</t>
  </si>
  <si>
    <t>106R01412</t>
  </si>
  <si>
    <t>HAWLETT PACKARD PSC 2355</t>
  </si>
  <si>
    <t>C8765EE(338) black</t>
  </si>
  <si>
    <t>LEXMARK X363DN</t>
  </si>
  <si>
    <t>Lexmark X264H11G</t>
  </si>
  <si>
    <t>Konica Minolta bizhub 250</t>
  </si>
  <si>
    <t>Konica Minolta bizhub TN 211</t>
  </si>
  <si>
    <t>SHARP AL-110 DC</t>
  </si>
  <si>
    <t>SharpAl 1255</t>
  </si>
  <si>
    <t>Sharp AR-016T</t>
  </si>
  <si>
    <t xml:space="preserve">    </t>
  </si>
  <si>
    <t>Sharp MX-206GT</t>
  </si>
  <si>
    <t>Sharp AR 563N</t>
  </si>
  <si>
    <t>Sharp MX 235 GT</t>
  </si>
  <si>
    <t>Sharp MX-M2600N</t>
  </si>
  <si>
    <t>Sharp MX-312GTBA black</t>
  </si>
  <si>
    <t>SHARP MX 850,  Sharp MX-M1100</t>
  </si>
  <si>
    <t>Sharp 850 GT</t>
  </si>
  <si>
    <t>Triumph Adler DC2316</t>
  </si>
  <si>
    <t>BROTHER DCP-7040</t>
  </si>
  <si>
    <t>BROTHER DR- 2100 fotoválec</t>
  </si>
  <si>
    <t>OKI B 451</t>
  </si>
  <si>
    <t>Canon image ProGraf iPF770</t>
  </si>
  <si>
    <t>Canon náplň PFI 107 BK</t>
  </si>
  <si>
    <t>Canon náplň PFI 107MBK</t>
  </si>
  <si>
    <t>Canon náplň PFI 107 C</t>
  </si>
  <si>
    <t>Canon náplň PFI 107 M</t>
  </si>
  <si>
    <t>Canon náplň PFI 107Y</t>
  </si>
  <si>
    <t>Toner HP CE278A black</t>
  </si>
  <si>
    <t>HP LaserJet M1536, MPro1536</t>
  </si>
  <si>
    <t>Toner HP Q2612A black</t>
  </si>
  <si>
    <t>HP LaserJet  1010, 1022, 3020</t>
  </si>
  <si>
    <t>Toner HP C4092A black</t>
  </si>
  <si>
    <t>HP LaserJet  1100</t>
  </si>
  <si>
    <t>Toner HP Q2624A black</t>
  </si>
  <si>
    <t>HP LaserJet 1150</t>
  </si>
  <si>
    <t>Toner HP Q5949A black</t>
  </si>
  <si>
    <t>HP LaserJet 1160</t>
  </si>
  <si>
    <t>Toner HP Q2613A black</t>
  </si>
  <si>
    <t>HP LaserJet 1300</t>
  </si>
  <si>
    <t>Toner HP C7115X black</t>
  </si>
  <si>
    <t>HP LaserJet 1200</t>
  </si>
  <si>
    <t>Toner HP Q2613X black</t>
  </si>
  <si>
    <t>Toner HP Q5949X black</t>
  </si>
  <si>
    <t>HP LaserJet 1320, 3390</t>
  </si>
  <si>
    <t>Toner HP C4096A black</t>
  </si>
  <si>
    <t>HP 2100/2200</t>
  </si>
  <si>
    <t>Toner HP CE505A black</t>
  </si>
  <si>
    <t>HP LaserJet 2055d</t>
  </si>
  <si>
    <t>Toner HP CE505X black</t>
  </si>
  <si>
    <t>HP LaserJet 2015d/dn</t>
  </si>
  <si>
    <t>Toner HP Q7553X black</t>
  </si>
  <si>
    <t>Toner HP CB436A black</t>
  </si>
  <si>
    <t>HP LJ M1522</t>
  </si>
  <si>
    <t>Toner HP C4127A black</t>
  </si>
  <si>
    <t>HP LJ 4050</t>
  </si>
  <si>
    <t>Toner HP 92298A black</t>
  </si>
  <si>
    <t xml:space="preserve">HP LJ 4+, 5 </t>
  </si>
  <si>
    <t>Toner HP C3906A black</t>
  </si>
  <si>
    <t>HP LJ 6L</t>
  </si>
  <si>
    <t>Toner BROTHER TN-2120</t>
  </si>
  <si>
    <t>BROTHER DCP 7040 - 7045N</t>
  </si>
  <si>
    <t>válec BROTHER DCP DR-2100</t>
  </si>
  <si>
    <t>Toner Brother TN6600</t>
  </si>
  <si>
    <t>Toner Brother TN3280</t>
  </si>
  <si>
    <t xml:space="preserve">Brother MFC-8880 </t>
  </si>
  <si>
    <t>Toner Epson S050435</t>
  </si>
  <si>
    <t>Epson M2000</t>
  </si>
  <si>
    <t>páska Epson S015021</t>
  </si>
  <si>
    <t>Epson LQ 570</t>
  </si>
  <si>
    <t>Páska EPSON (S015262/S015016)</t>
  </si>
  <si>
    <t>EPSON LQ-680,670</t>
  </si>
  <si>
    <t>páska MT F56099</t>
  </si>
  <si>
    <t>Man.Tally MT 691/ 660</t>
  </si>
  <si>
    <t>Páska Mannesmann (086039)</t>
  </si>
  <si>
    <t>TallyGenicom 6306</t>
  </si>
  <si>
    <t>Toner K. Minolta P1710567002 black</t>
  </si>
  <si>
    <t>Konica Minolta 1350E</t>
  </si>
  <si>
    <t>Toner Kyocera TK-120</t>
  </si>
  <si>
    <t>Kyocera FS-1030</t>
  </si>
  <si>
    <t>Toner Kyocera TK-130</t>
  </si>
  <si>
    <t>Kyocera FS-1300</t>
  </si>
  <si>
    <t>Toner Kyocera TK-17</t>
  </si>
  <si>
    <t>Kyocera FS-1000</t>
  </si>
  <si>
    <t>Toner Kyocera TK-18</t>
  </si>
  <si>
    <t>Kyocera FS-1020</t>
  </si>
  <si>
    <t>Toner Kyocera TK-320</t>
  </si>
  <si>
    <t>Kyocera FS-3900</t>
  </si>
  <si>
    <t>válec Kyocera PU102</t>
  </si>
  <si>
    <t>Kyocera 1020</t>
  </si>
  <si>
    <t>válec Kyocera PU120</t>
  </si>
  <si>
    <t>Kyocera 1030</t>
  </si>
  <si>
    <t>válec Kyocera DK130</t>
  </si>
  <si>
    <t>Kyocera 1300</t>
  </si>
  <si>
    <t>válec Kyocera DK150</t>
  </si>
  <si>
    <t>Kyocera FS-1028mfp</t>
  </si>
  <si>
    <t>válec Kyocera DK310</t>
  </si>
  <si>
    <t>Toner Lexmark (X264H11G)</t>
  </si>
  <si>
    <t>Toner Lexmark X363DN</t>
  </si>
  <si>
    <t>Toner Xerox (106R01415)</t>
  </si>
  <si>
    <t>Xerox Phaser 3435DN</t>
  </si>
  <si>
    <t>Toner Xerox (106R01374)</t>
  </si>
  <si>
    <t>Xerox Phaser 3250</t>
  </si>
  <si>
    <t>Toner FX - 10</t>
  </si>
  <si>
    <t>Canon MF 4320d</t>
  </si>
  <si>
    <t>Toner HP C3909A</t>
  </si>
  <si>
    <t>HP LaserJet 8000</t>
  </si>
  <si>
    <t>OKI toner 09004078</t>
  </si>
  <si>
    <t>OKI B6200,OKI B6250,OKI B6300n</t>
  </si>
  <si>
    <t>OKI toner 09004079</t>
  </si>
  <si>
    <t>Toner OKI 6300 17000s</t>
  </si>
  <si>
    <t>OKI toner 09004058</t>
  </si>
  <si>
    <t>OKI B6000,OKI B6100</t>
  </si>
  <si>
    <t>OKI pásová jednotka 42158712</t>
  </si>
  <si>
    <t>OKI C5510 MFP</t>
  </si>
  <si>
    <t>OKI pásová jednotka 43363412</t>
  </si>
  <si>
    <t>OKI zapékací jednotka 43363203</t>
  </si>
  <si>
    <t>OKI toner 44917607</t>
  </si>
  <si>
    <t>OKI ES4131</t>
  </si>
  <si>
    <t>OKI ES 4131 drum kit</t>
  </si>
  <si>
    <t xml:space="preserve">OKI toner 43979102  </t>
  </si>
  <si>
    <t>OKI B410</t>
  </si>
  <si>
    <t>OKI válec 43979002</t>
  </si>
  <si>
    <t>OKI toner 43979202</t>
  </si>
  <si>
    <t>OKI B430</t>
  </si>
  <si>
    <t>OKI B430,OKI MB460</t>
  </si>
  <si>
    <t>OKI válec 42102802</t>
  </si>
  <si>
    <t>OKI B4300,OKI B4350,OKI B4250</t>
  </si>
  <si>
    <t>OKI toner 43502302</t>
  </si>
  <si>
    <t>OKI B4400</t>
  </si>
  <si>
    <t>OKI válec 43501902</t>
  </si>
  <si>
    <t>OKI toner 9004168</t>
  </si>
  <si>
    <t>OKI B4545 MFP</t>
  </si>
  <si>
    <t>OKI toner 01101202</t>
  </si>
  <si>
    <t xml:space="preserve">OKI B4300 </t>
  </si>
  <si>
    <t>HP toner Q6000A black</t>
  </si>
  <si>
    <t>HP CLJ 2605</t>
  </si>
  <si>
    <t>HP toner Q6001A cyan</t>
  </si>
  <si>
    <t>HP toner Q6002A yellow</t>
  </si>
  <si>
    <t>HP toner Q6003A magenta</t>
  </si>
  <si>
    <t>HP toner Q3960A black</t>
  </si>
  <si>
    <t>HP ColorLaserJet 2550</t>
  </si>
  <si>
    <t>HP toner Q3961A cyan</t>
  </si>
  <si>
    <t>HP toner 122 A, Q3962A yellow</t>
  </si>
  <si>
    <t>HP toner 122 A, Q3963A magenta</t>
  </si>
  <si>
    <t>HP fotoválec Q3964A</t>
  </si>
  <si>
    <t>HP toner CC530AD black</t>
  </si>
  <si>
    <t>HP ColorLaserJet CM2320</t>
  </si>
  <si>
    <t>HP toner CC531A cyan</t>
  </si>
  <si>
    <t>HP toner CC532A yellow</t>
  </si>
  <si>
    <t>HP toner CC533A magenta</t>
  </si>
  <si>
    <t>HP toner CB540A black</t>
  </si>
  <si>
    <t>HP 1515</t>
  </si>
  <si>
    <t>HP toner CB541A cyan</t>
  </si>
  <si>
    <t>HP toner CB542A yellow</t>
  </si>
  <si>
    <t>HP toner CB543A magenta</t>
  </si>
  <si>
    <t>HP toner Q2670A black</t>
  </si>
  <si>
    <t>HP 3300/3500</t>
  </si>
  <si>
    <t>HP toner Q2671A cyan</t>
  </si>
  <si>
    <t>HP toner Q2672A yellow</t>
  </si>
  <si>
    <t>HP toner Q2673A magenta</t>
  </si>
  <si>
    <t>HP toner Q6470A black</t>
  </si>
  <si>
    <t>HP color LJ 3800/3600/3505</t>
  </si>
  <si>
    <t>HP toner Q7581A cyan</t>
  </si>
  <si>
    <t>HP toner Q7582A yellow</t>
  </si>
  <si>
    <t>HP toner Q7583A magenta</t>
  </si>
  <si>
    <t>Toner OKI 44469706 cyan</t>
  </si>
  <si>
    <t>OKI MC351</t>
  </si>
  <si>
    <t>OKI toner 44059108 black</t>
  </si>
  <si>
    <t>OKI C810</t>
  </si>
  <si>
    <t>OKI toner 44059107 cyan</t>
  </si>
  <si>
    <t>OKI toner 44059106 magenta</t>
  </si>
  <si>
    <t>OKI toner 44059105 yellow</t>
  </si>
  <si>
    <t>OKI toner 42804540 black</t>
  </si>
  <si>
    <t>OKI 3200</t>
  </si>
  <si>
    <t>OKI toner 43034807 cyan</t>
  </si>
  <si>
    <t>OKI toner 43034806 magenta</t>
  </si>
  <si>
    <t>OKI toner 43034805 yellow</t>
  </si>
  <si>
    <t>OKI válec 42126665 black</t>
  </si>
  <si>
    <t>OKI válec 42126664 cyan</t>
  </si>
  <si>
    <t>OKI válec 42126663 magenta</t>
  </si>
  <si>
    <t>OKI válec 42126662 yellow</t>
  </si>
  <si>
    <t>OKI toner 43459332 black</t>
  </si>
  <si>
    <t>OKI C3300</t>
  </si>
  <si>
    <t>OKI toner 43459331 cyan</t>
  </si>
  <si>
    <t>OKI toner 43459330 magenta</t>
  </si>
  <si>
    <t>OKI toner 43459329 yellow</t>
  </si>
  <si>
    <t>OKI toner 43381905 yellow</t>
  </si>
  <si>
    <t>OKI toner 43381906 magenta</t>
  </si>
  <si>
    <t>OKI toner 43381907 cyan</t>
  </si>
  <si>
    <t>OKI toner 43324408 black</t>
  </si>
  <si>
    <t>OKI válec 43381705 yellow</t>
  </si>
  <si>
    <t>OKI válec 43381706 magenta</t>
  </si>
  <si>
    <t>OKI válec 43381707 cyan</t>
  </si>
  <si>
    <t>OKI válec 43381708 black</t>
  </si>
  <si>
    <t>OKI toner 42127454 yellow - 5k</t>
  </si>
  <si>
    <t>OKI toner 42127455 magenta - 5k</t>
  </si>
  <si>
    <t>OKI toner 42127456 cyan - 5k</t>
  </si>
  <si>
    <t>OKI toner 42127457 black - 5k</t>
  </si>
  <si>
    <t>OKI toner 43324421 yellow</t>
  </si>
  <si>
    <t>OKI C5550 MFP</t>
  </si>
  <si>
    <t>OKI toner 43324422 magenta</t>
  </si>
  <si>
    <t>OKI toner 43324423 cyan</t>
  </si>
  <si>
    <t>OKI toner 43324424 black</t>
  </si>
  <si>
    <t>OKI válec 42126670 yellow</t>
  </si>
  <si>
    <t>OKI válec 42126671 magenta</t>
  </si>
  <si>
    <t>OKI válec 42126672 cyan</t>
  </si>
  <si>
    <t>OKI válec 42126673 black</t>
  </si>
  <si>
    <t>OKI Toner 42804508 black</t>
  </si>
  <si>
    <t>OKI C5100-5400</t>
  </si>
  <si>
    <t xml:space="preserve">OKI Toner 42804507 cyan </t>
  </si>
  <si>
    <t>OKI Toner 4804506 magenta</t>
  </si>
  <si>
    <t>OKI Toner 42804505 yellow</t>
  </si>
  <si>
    <t>OKI válec 42126605 yellow</t>
  </si>
  <si>
    <t>OKI válec 42126606 magenta</t>
  </si>
  <si>
    <t>OKI válec 42126607 cyan</t>
  </si>
  <si>
    <t>OKI válec 42126608 black</t>
  </si>
  <si>
    <t>OKI toner 43865721 yellow</t>
  </si>
  <si>
    <t>OKI C5950,OKI MC560</t>
  </si>
  <si>
    <t>OKI fotoválec 43870021 yellow</t>
  </si>
  <si>
    <t>OKI toner 43865722 magenta</t>
  </si>
  <si>
    <t>OKI fotoválec 43870022 magenta</t>
  </si>
  <si>
    <t>OKI toner 43865723 cyan</t>
  </si>
  <si>
    <t>OKI fotoválec 43870023 cyan</t>
  </si>
  <si>
    <t>OKI toner 43865724 black</t>
  </si>
  <si>
    <t>OKI toner 43487709 yellow</t>
  </si>
  <si>
    <t>OKI C8600</t>
  </si>
  <si>
    <t>OKI toner 43487711 cyan</t>
  </si>
  <si>
    <t>OKI toner 43487712 black</t>
  </si>
  <si>
    <t>OKI fotoválec 43449016 black</t>
  </si>
  <si>
    <t>Epson toner S050611 yellow</t>
  </si>
  <si>
    <t>Epson AcuLaser CX17NF</t>
  </si>
  <si>
    <t>Epson toner S050612 magenta</t>
  </si>
  <si>
    <t>Epson toner S050613 cyan</t>
  </si>
  <si>
    <t>Epson toner S050614 black</t>
  </si>
  <si>
    <t>Samsung toner CLT-K6092S black</t>
  </si>
  <si>
    <t>Samsung CLP 770ND</t>
  </si>
  <si>
    <t>Samsung toner CLT-C6092S cyan</t>
  </si>
  <si>
    <t>Samsung toner CLT-M6092S magenta</t>
  </si>
  <si>
    <t>Samsung toner CLT-Y6092S yellow</t>
  </si>
  <si>
    <t>ink. Epson T0871 black</t>
  </si>
  <si>
    <t>Epson Stylus Photo R1900</t>
  </si>
  <si>
    <t>ink. Epson T0872 cyan</t>
  </si>
  <si>
    <t>ink. Epson T0873 magenta</t>
  </si>
  <si>
    <t>ink. Epson T0874 yellow</t>
  </si>
  <si>
    <t>ink. Epson T0877 red</t>
  </si>
  <si>
    <t>ink. Epson T0878 matte black</t>
  </si>
  <si>
    <t>ink. Epson T0879 orange</t>
  </si>
  <si>
    <t>Náplň LC-1100HY sada CMYK 114050</t>
  </si>
  <si>
    <t>Brother MFC-6890CDW</t>
  </si>
  <si>
    <t>Náplň LC 1100 black</t>
  </si>
  <si>
    <t xml:space="preserve">Brother MFC - 490CW
</t>
  </si>
  <si>
    <t>Náplň LC 1100 cyan</t>
  </si>
  <si>
    <t>Náplň LC 1100 magenta</t>
  </si>
  <si>
    <t>Náplň LC 1100 yellow</t>
  </si>
  <si>
    <t>inkoust HP C6656AE černá</t>
  </si>
  <si>
    <t>HP 7960 photo smart</t>
  </si>
  <si>
    <t xml:space="preserve">inkoust HP C6657A  3 - barevná </t>
  </si>
  <si>
    <t>inkoust HP C6658A  3 - barevná</t>
  </si>
  <si>
    <t>inkoust HP C6659A  šedá</t>
  </si>
  <si>
    <t>HP náplň CB332EE Color 2xHP 343</t>
  </si>
  <si>
    <t>HP OfficeJet 100</t>
  </si>
  <si>
    <t>HP náplň C9364EE black 1xHP 337</t>
  </si>
  <si>
    <t>inkoust HP C8765EE black</t>
  </si>
  <si>
    <t>HP officeJet 100 mobille</t>
  </si>
  <si>
    <t>inkoust HP C9363EE colour</t>
  </si>
  <si>
    <t>Náplň HP C4906AE black (1xOfficeJet 940XL)</t>
  </si>
  <si>
    <t>HP OfficeJet PRO 8000, 8500 series, 8500A series</t>
  </si>
  <si>
    <t>Náplň HP C4907AE cyan (1xOfficeJet 940XL)</t>
  </si>
  <si>
    <t>Náplň HP C4908AE magenta (1xOfficeJet 940XL)</t>
  </si>
  <si>
    <t>Náplň HP C4909AE yellow (1xOfficeJet 940XL)</t>
  </si>
  <si>
    <t>Náplň Canon BCI15Bk black</t>
  </si>
  <si>
    <t>Canon Pixma IP 90</t>
  </si>
  <si>
    <t>Náplň Canon BCI16C colour</t>
  </si>
  <si>
    <t>Náplň Canon PGI35 black</t>
  </si>
  <si>
    <t>Canon Pixma IP100</t>
  </si>
  <si>
    <t xml:space="preserve">Náplň Canon CLI36 colour </t>
  </si>
  <si>
    <t xml:space="preserve">Náplň CH563EE BA3 black (1xHP 301XL) </t>
  </si>
  <si>
    <t>HP DeskJet 1000, 3055A</t>
  </si>
  <si>
    <t xml:space="preserve">Náplň CH562EE BA3 tri-colour (1xHP 301) </t>
  </si>
  <si>
    <t>Canon CL-511 color</t>
  </si>
  <si>
    <t>Canon Pixma MX420</t>
  </si>
  <si>
    <t>Canon CL-511 black</t>
  </si>
  <si>
    <t>InkJet HP C9396AE č.88 XL black</t>
  </si>
  <si>
    <t xml:space="preserve">HP Officejet Pro K5400 </t>
  </si>
  <si>
    <t>InkJet HP C9391AE č.88 XL cyan</t>
  </si>
  <si>
    <t>InkJet HP C9392AE č.88 XL magenta</t>
  </si>
  <si>
    <t>InkJet HP C9393AE č.88 XL yellow</t>
  </si>
  <si>
    <t>InkJet HP C6656AE č.56 black 19ml</t>
  </si>
  <si>
    <t>HP Deskjet 450cbi</t>
  </si>
  <si>
    <t>InkJet HP C6657AE č.57 color 17ml</t>
  </si>
  <si>
    <t>InkJet HP C8765EE č.338 black 11ml</t>
  </si>
  <si>
    <t>HP Deskjet 460 wbt/cb</t>
  </si>
  <si>
    <t>InkJet HP C8766EE č.343 color 14ml</t>
  </si>
  <si>
    <t>HP náplň CB331EE black 2xHP 338</t>
  </si>
  <si>
    <t>HP DeskJet 460,HP OfficeJet H470</t>
  </si>
  <si>
    <t>Náplň HP C9505EE colour 2xHP 344</t>
  </si>
  <si>
    <t>HP náplň C1823D č.23 colour  30ml</t>
  </si>
  <si>
    <t>HP DeskJet 710, HP DeskJet 895cxi</t>
  </si>
  <si>
    <t>HP náplň 51645AE č.45 black 42ml</t>
  </si>
  <si>
    <t>HP DeskJet 970Cxi,HP DeskJet 990</t>
  </si>
  <si>
    <t>HP náplň C6578AE color 1xHP 78</t>
  </si>
  <si>
    <t>HP náplň CB332EE color HP 343</t>
  </si>
  <si>
    <t>HP DeskJet 460c,HP OfficeJet H470</t>
  </si>
  <si>
    <t>HP náplň CB331EE black HP 338</t>
  </si>
  <si>
    <t>Páska EPSON (S015086)</t>
  </si>
  <si>
    <t>EPSON LQ-2070,2170</t>
  </si>
  <si>
    <t>Páska EPSON (S015021)</t>
  </si>
  <si>
    <t>EPSON LQ-570, 580</t>
  </si>
  <si>
    <t>Lexmark</t>
  </si>
  <si>
    <t>Hewlett Packard</t>
  </si>
  <si>
    <t>Samsung</t>
  </si>
  <si>
    <t>OKI C 5600</t>
  </si>
  <si>
    <t>43324408 Black</t>
  </si>
  <si>
    <t>43381905 Yellow</t>
  </si>
  <si>
    <t>43381906 Magenta</t>
  </si>
  <si>
    <t>43381907 Cyan</t>
  </si>
  <si>
    <t>HP toner C7115X</t>
  </si>
  <si>
    <t xml:space="preserve">inkoust HP C8766EE </t>
  </si>
  <si>
    <t>C9351CE</t>
  </si>
  <si>
    <t>C9352CE</t>
  </si>
  <si>
    <t>CB338EE</t>
  </si>
  <si>
    <t>CC641EE</t>
  </si>
  <si>
    <t>CC644EE</t>
  </si>
  <si>
    <t>CE320A</t>
  </si>
  <si>
    <t>CE505A</t>
  </si>
  <si>
    <t>CE505X</t>
  </si>
  <si>
    <t>Q5949X</t>
  </si>
  <si>
    <t>Q75553X</t>
  </si>
  <si>
    <t>Xerox-Phaser 3300MFP</t>
  </si>
  <si>
    <t>TN-135 Black</t>
  </si>
  <si>
    <t>TN-135 Magenta</t>
  </si>
  <si>
    <t>TN-135 Cyan</t>
  </si>
  <si>
    <t>TN-135 Yellow</t>
  </si>
  <si>
    <t>Epson DC 220/230/240</t>
  </si>
  <si>
    <t>Část 15</t>
  </si>
  <si>
    <t>Část 1</t>
  </si>
  <si>
    <t>Část 2</t>
  </si>
  <si>
    <t>Část 3</t>
  </si>
  <si>
    <t>Část 4</t>
  </si>
  <si>
    <t>Část 5</t>
  </si>
  <si>
    <t>Část 6</t>
  </si>
  <si>
    <t>Část 7</t>
  </si>
  <si>
    <t>Část 8</t>
  </si>
  <si>
    <t>Část 9</t>
  </si>
  <si>
    <t>Část 10</t>
  </si>
  <si>
    <t>Část 11</t>
  </si>
  <si>
    <t>Část 12</t>
  </si>
  <si>
    <t>Část 13</t>
  </si>
  <si>
    <t>Část 14</t>
  </si>
  <si>
    <t xml:space="preserve"> MultipackHP CE410X,CE411A,CE412A,CE413A</t>
  </si>
  <si>
    <t>HP Laser Jet 400 Color M451 dn</t>
  </si>
  <si>
    <t>CC531A</t>
  </si>
  <si>
    <t>CC533A</t>
  </si>
  <si>
    <t>CC532A</t>
  </si>
  <si>
    <t>Souhrnná specifikace - Originální tonery od výrobce</t>
  </si>
  <si>
    <t>Souhrnná specifikace - kompatibilní neoriginální tonery - druhovýroba</t>
  </si>
  <si>
    <t>HEWLETT PACKARD Color LaserJet M552</t>
  </si>
  <si>
    <t>CF360A Bk</t>
  </si>
  <si>
    <t>CF361A C</t>
  </si>
  <si>
    <t>CF362A Y</t>
  </si>
  <si>
    <t>CF363A M</t>
  </si>
  <si>
    <t>11 Bk</t>
  </si>
  <si>
    <t>Q7551A</t>
  </si>
  <si>
    <t>CANON FC100</t>
  </si>
  <si>
    <t>E-30</t>
  </si>
  <si>
    <t>KYOCERA TaskAlfa 3550ci</t>
  </si>
  <si>
    <t>Multipack TK8305C, TK8305M, TK8305Y, TK8305K, odpadní nádobka WT-860</t>
  </si>
  <si>
    <t>HP LaserJet 400 color M451dn</t>
  </si>
  <si>
    <t>HP ColorLaserJet CP5225dn</t>
  </si>
  <si>
    <t>Multipack HP CE410X, CE411A, CE412A,
 CE413A</t>
  </si>
  <si>
    <t>Multipack HP CE740A, CE741A, CE742A,
 CE743A</t>
  </si>
  <si>
    <t>HP toner C 4096A</t>
  </si>
  <si>
    <t>Celkem</t>
  </si>
  <si>
    <t>Položka č.</t>
  </si>
  <si>
    <t xml:space="preserve">Položka č. </t>
  </si>
  <si>
    <t>Mannesmann Tally</t>
  </si>
  <si>
    <t>Konica MT-102B  (8935204) black</t>
  </si>
  <si>
    <t>OKI MB 431</t>
  </si>
  <si>
    <t>D1446012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</si>
</sst>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0" fillId="3" borderId="0" applyNumberFormat="0" applyBorder="0" applyAlignment="0" applyProtection="0"/>
  </cellStyleXfs>
  <cellXfs count="165">
    <xf numFmtId="0" fontId="0" fillId="0" borderId="0" xfId="0"/>
    <xf numFmtId="0" fontId="4" fillId="0" borderId="1" xfId="0" applyFont="1" applyFill="1" applyBorder="1"/>
    <xf numFmtId="0" fontId="4" fillId="0" borderId="0" xfId="0" applyFont="1" applyFill="1" applyBorder="1"/>
    <xf numFmtId="0" fontId="0" fillId="0" borderId="1" xfId="0" applyFill="1" applyBorder="1"/>
    <xf numFmtId="0" fontId="0" fillId="0" borderId="0" xfId="0" applyFill="1"/>
    <xf numFmtId="0" fontId="4" fillId="4" borderId="1" xfId="0" applyFont="1" applyFill="1" applyBorder="1"/>
    <xf numFmtId="0" fontId="4" fillId="0" borderId="1" xfId="0" applyFont="1" applyBorder="1"/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4" borderId="1" xfId="20" applyFont="1" applyFill="1" applyBorder="1"/>
    <xf numFmtId="0" fontId="4" fillId="4" borderId="1" xfId="20" applyFont="1" applyFill="1" applyBorder="1" applyAlignment="1">
      <alignment horizontal="left" vertical="center"/>
    </xf>
    <xf numFmtId="0" fontId="0" fillId="0" borderId="2" xfId="0" applyFont="1" applyFill="1" applyBorder="1"/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20" applyFont="1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3" xfId="0" applyFont="1" applyFill="1" applyBorder="1"/>
    <xf numFmtId="0" fontId="5" fillId="0" borderId="1" xfId="0" applyFont="1" applyFill="1" applyBorder="1" applyAlignment="1">
      <alignment vertical="top"/>
    </xf>
    <xf numFmtId="49" fontId="4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/>
    <xf numFmtId="0" fontId="0" fillId="0" borderId="2" xfId="0" applyBorder="1" applyAlignment="1">
      <alignment horizontal="center"/>
    </xf>
    <xf numFmtId="0" fontId="4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" xfId="0" applyFont="1" applyFill="1" applyBorder="1" applyAlignment="1">
      <alignment horizontal="left" vertical="center"/>
    </xf>
    <xf numFmtId="0" fontId="4" fillId="0" borderId="1" xfId="20" applyFont="1" applyFill="1" applyBorder="1" applyAlignment="1">
      <alignment wrapText="1"/>
    </xf>
    <xf numFmtId="0" fontId="4" fillId="0" borderId="1" xfId="2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Border="1"/>
    <xf numFmtId="0" fontId="0" fillId="0" borderId="0" xfId="0" applyFill="1" applyBorder="1"/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Fill="1" applyBorder="1"/>
    <xf numFmtId="0" fontId="0" fillId="0" borderId="0" xfId="0" applyFill="1"/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/>
    <xf numFmtId="0" fontId="0" fillId="0" borderId="2" xfId="0" applyBorder="1" applyAlignment="1">
      <alignment horizontal="center"/>
    </xf>
    <xf numFmtId="0" fontId="4" fillId="0" borderId="1" xfId="2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4" fillId="5" borderId="1" xfId="0" applyFont="1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4" fillId="5" borderId="1" xfId="0" applyFont="1" applyFill="1" applyBorder="1"/>
    <xf numFmtId="0" fontId="0" fillId="5" borderId="1" xfId="0" applyFill="1" applyBorder="1"/>
    <xf numFmtId="0" fontId="0" fillId="5" borderId="2" xfId="0" applyFont="1" applyFill="1" applyBorder="1"/>
    <xf numFmtId="0" fontId="0" fillId="5" borderId="1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/>
    </xf>
    <xf numFmtId="0" fontId="0" fillId="5" borderId="1" xfId="0" applyFill="1" applyBorder="1" applyAlignment="1">
      <alignment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0" fillId="5" borderId="2" xfId="0" applyFont="1" applyFill="1" applyBorder="1" applyAlignment="1">
      <alignment horizontal="left" vertical="center"/>
    </xf>
    <xf numFmtId="0" fontId="0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0" fillId="5" borderId="3" xfId="0" applyFont="1" applyFill="1" applyBorder="1" applyAlignment="1">
      <alignment horizontal="left" vertical="center" wrapText="1"/>
    </xf>
    <xf numFmtId="0" fontId="0" fillId="5" borderId="3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wrapText="1"/>
    </xf>
    <xf numFmtId="0" fontId="0" fillId="5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wrapText="1"/>
    </xf>
    <xf numFmtId="0" fontId="4" fillId="0" borderId="2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4" borderId="3" xfId="20" applyFont="1" applyFill="1" applyBorder="1" applyAlignment="1">
      <alignment horizontal="left" vertical="center"/>
    </xf>
    <xf numFmtId="0" fontId="4" fillId="4" borderId="6" xfId="20" applyFont="1" applyFill="1" applyBorder="1" applyAlignment="1">
      <alignment horizontal="left" vertical="center"/>
    </xf>
    <xf numFmtId="0" fontId="4" fillId="4" borderId="2" xfId="2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4" borderId="3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/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2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4" borderId="1" xfId="0" applyFont="1" applyFill="1" applyBorder="1"/>
    <xf numFmtId="0" fontId="0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11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4" borderId="3" xfId="0" applyFont="1" applyFill="1" applyBorder="1" applyAlignment="1">
      <alignment horizontal="left" vertical="center"/>
    </xf>
    <xf numFmtId="0" fontId="0" fillId="4" borderId="6" xfId="0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6" xfId="0" applyFont="1" applyFill="1" applyBorder="1" applyAlignment="1">
      <alignment vertical="center"/>
    </xf>
    <xf numFmtId="0" fontId="0" fillId="0" borderId="6" xfId="0" applyFont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1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vertical="center"/>
    </xf>
    <xf numFmtId="1" fontId="0" fillId="0" borderId="0" xfId="0" applyNumberFormat="1" applyFont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vertical="center"/>
    </xf>
    <xf numFmtId="1" fontId="0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0" borderId="2" xfId="21" applyFont="1" applyFill="1" applyBorder="1" applyAlignment="1">
      <alignment horizontal="center" vertical="center"/>
    </xf>
    <xf numFmtId="0" fontId="4" fillId="0" borderId="1" xfId="2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Chybně" xfId="21"/>
  </cellStyles>
  <dxfs count="3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d\ns1\ODBORY\Odbor66\VZ\Prob&#237;haj&#237;c&#237;\Jir&#225;sko%20Daniel\Tonery%20pracovn&#237;\Rozd&#283;len&#237;%20p&#345;ehl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hrn"/>
      <sheetName val="Originální"/>
      <sheetName val="Alternativní"/>
      <sheetName val="Kontrola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print.cz/hledani/text:106R01415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print.cz/hledani/text:106R01415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2"/>
  <sheetViews>
    <sheetView tabSelected="1" workbookViewId="0" topLeftCell="A1">
      <selection activeCell="I16" sqref="I16"/>
    </sheetView>
  </sheetViews>
  <sheetFormatPr defaultColWidth="9.140625" defaultRowHeight="15"/>
  <cols>
    <col min="1" max="1" width="17.28125" style="4" customWidth="1"/>
    <col min="2" max="2" width="42.140625" style="4" customWidth="1"/>
    <col min="3" max="3" width="36.28125" style="4" customWidth="1"/>
    <col min="4" max="4" width="10.7109375" style="49" customWidth="1"/>
    <col min="5" max="5" width="10.7109375" style="4" customWidth="1"/>
    <col min="6" max="6" width="10.7109375" style="34" customWidth="1"/>
    <col min="7" max="10" width="10.7109375" style="4" customWidth="1"/>
    <col min="11" max="11" width="10.28125" style="39" customWidth="1"/>
    <col min="12" max="16384" width="9.140625" style="4" customWidth="1"/>
  </cols>
  <sheetData>
    <row r="1" spans="1:10" ht="33.75" customHeight="1">
      <c r="A1" s="87" t="s">
        <v>813</v>
      </c>
      <c r="B1" s="87"/>
      <c r="C1" s="87"/>
      <c r="D1" s="87"/>
      <c r="E1" s="87"/>
      <c r="F1" s="87"/>
      <c r="G1" s="87"/>
      <c r="H1" s="87"/>
      <c r="I1" s="87"/>
      <c r="J1" s="87"/>
    </row>
    <row r="3" ht="15.75" thickBot="1"/>
    <row r="4" spans="1:11" ht="25.5" customHeight="1" thickBot="1">
      <c r="A4" s="84" t="s">
        <v>129</v>
      </c>
      <c r="B4" s="85"/>
      <c r="C4" s="86"/>
      <c r="D4" s="84" t="s">
        <v>6</v>
      </c>
      <c r="E4" s="85"/>
      <c r="F4" s="85"/>
      <c r="G4" s="85"/>
      <c r="H4" s="85"/>
      <c r="I4" s="85"/>
      <c r="J4" s="85"/>
      <c r="K4" s="86"/>
    </row>
    <row r="5" spans="1:11" s="39" customFormat="1" ht="15">
      <c r="A5" s="38" t="s">
        <v>0</v>
      </c>
      <c r="B5" s="38" t="s">
        <v>56</v>
      </c>
      <c r="C5" s="38" t="s">
        <v>57</v>
      </c>
      <c r="D5" s="38" t="s">
        <v>831</v>
      </c>
      <c r="E5" s="38" t="s">
        <v>1</v>
      </c>
      <c r="F5" s="35" t="s">
        <v>2</v>
      </c>
      <c r="G5" s="38" t="s">
        <v>3</v>
      </c>
      <c r="H5" s="38" t="s">
        <v>4</v>
      </c>
      <c r="I5" s="38" t="s">
        <v>5</v>
      </c>
      <c r="J5" s="38" t="s">
        <v>425</v>
      </c>
      <c r="K5" s="55" t="s">
        <v>833</v>
      </c>
    </row>
    <row r="6" spans="1:11" s="39" customFormat="1" ht="15">
      <c r="A6" s="56" t="s">
        <v>794</v>
      </c>
      <c r="B6" s="57"/>
      <c r="C6" s="57"/>
      <c r="D6" s="57"/>
      <c r="E6" s="57"/>
      <c r="F6" s="58"/>
      <c r="G6" s="57"/>
      <c r="H6" s="57"/>
      <c r="I6" s="57"/>
      <c r="J6" s="59"/>
      <c r="K6" s="59"/>
    </row>
    <row r="7" spans="1:11" ht="15">
      <c r="A7" s="18" t="s">
        <v>121</v>
      </c>
      <c r="B7" s="21" t="s">
        <v>7</v>
      </c>
      <c r="C7" s="3" t="s">
        <v>58</v>
      </c>
      <c r="D7" s="16">
        <f>SUM(E7:J7)</f>
        <v>10</v>
      </c>
      <c r="E7" s="16">
        <v>10</v>
      </c>
      <c r="F7" s="150"/>
      <c r="G7" s="9"/>
      <c r="H7" s="9"/>
      <c r="I7" s="9"/>
      <c r="J7" s="9"/>
      <c r="K7" s="150">
        <v>1</v>
      </c>
    </row>
    <row r="8" spans="1:20" ht="14.45" customHeight="1">
      <c r="A8" s="18" t="s">
        <v>121</v>
      </c>
      <c r="B8" s="21" t="s">
        <v>7</v>
      </c>
      <c r="C8" s="3" t="s">
        <v>59</v>
      </c>
      <c r="D8" s="16">
        <f aca="true" t="shared" si="0" ref="D8:D71">SUM(E8:J8)</f>
        <v>6</v>
      </c>
      <c r="E8" s="16">
        <v>6</v>
      </c>
      <c r="F8" s="150"/>
      <c r="G8" s="18"/>
      <c r="H8" s="18"/>
      <c r="I8" s="18"/>
      <c r="J8" s="18"/>
      <c r="K8" s="16">
        <f>1+K7</f>
        <v>2</v>
      </c>
      <c r="M8" s="49"/>
      <c r="N8" s="49"/>
      <c r="O8" s="49"/>
      <c r="P8" s="49"/>
      <c r="Q8" s="49"/>
      <c r="R8" s="49"/>
      <c r="S8" s="49"/>
      <c r="T8" s="49"/>
    </row>
    <row r="9" spans="1:20" ht="14.45" customHeight="1">
      <c r="A9" s="18" t="s">
        <v>121</v>
      </c>
      <c r="B9" s="21" t="s">
        <v>7</v>
      </c>
      <c r="C9" s="3" t="s">
        <v>60</v>
      </c>
      <c r="D9" s="16">
        <f t="shared" si="0"/>
        <v>6</v>
      </c>
      <c r="E9" s="16">
        <v>6</v>
      </c>
      <c r="F9" s="150"/>
      <c r="G9" s="18"/>
      <c r="H9" s="18"/>
      <c r="I9" s="18"/>
      <c r="J9" s="18"/>
      <c r="K9" s="16">
        <f aca="true" t="shared" si="1" ref="K9:K24">1+K8</f>
        <v>3</v>
      </c>
      <c r="M9" s="49"/>
      <c r="N9" s="49"/>
      <c r="O9" s="49"/>
      <c r="P9" s="49"/>
      <c r="Q9" s="49"/>
      <c r="R9" s="49"/>
      <c r="S9" s="49"/>
      <c r="T9" s="49"/>
    </row>
    <row r="10" spans="1:20" ht="14.45" customHeight="1">
      <c r="A10" s="18" t="s">
        <v>121</v>
      </c>
      <c r="B10" s="21" t="s">
        <v>7</v>
      </c>
      <c r="C10" s="3" t="s">
        <v>61</v>
      </c>
      <c r="D10" s="16">
        <f t="shared" si="0"/>
        <v>6</v>
      </c>
      <c r="E10" s="16">
        <v>6</v>
      </c>
      <c r="F10" s="150"/>
      <c r="G10" s="18"/>
      <c r="H10" s="18"/>
      <c r="I10" s="18"/>
      <c r="J10" s="18"/>
      <c r="K10" s="16">
        <f t="shared" si="1"/>
        <v>4</v>
      </c>
      <c r="M10" s="49"/>
      <c r="N10" s="49"/>
      <c r="O10" s="49"/>
      <c r="P10" s="49"/>
      <c r="Q10" s="49"/>
      <c r="R10" s="49"/>
      <c r="S10" s="49"/>
      <c r="T10" s="49"/>
    </row>
    <row r="11" spans="1:20" ht="14.45" customHeight="1">
      <c r="A11" s="18" t="s">
        <v>121</v>
      </c>
      <c r="B11" s="7" t="s">
        <v>8</v>
      </c>
      <c r="C11" s="1" t="s">
        <v>62</v>
      </c>
      <c r="D11" s="16">
        <f t="shared" si="0"/>
        <v>22</v>
      </c>
      <c r="E11" s="16">
        <v>22</v>
      </c>
      <c r="F11" s="150"/>
      <c r="G11" s="18"/>
      <c r="H11" s="18"/>
      <c r="I11" s="18"/>
      <c r="J11" s="18"/>
      <c r="K11" s="16">
        <f t="shared" si="1"/>
        <v>5</v>
      </c>
      <c r="M11" s="49"/>
      <c r="N11" s="49"/>
      <c r="O11" s="49"/>
      <c r="P11" s="49"/>
      <c r="Q11" s="49"/>
      <c r="R11" s="49"/>
      <c r="S11" s="49"/>
      <c r="T11" s="49"/>
    </row>
    <row r="12" spans="1:20" ht="14.45" customHeight="1">
      <c r="A12" s="18" t="s">
        <v>121</v>
      </c>
      <c r="B12" s="19" t="s">
        <v>241</v>
      </c>
      <c r="C12" s="19" t="s">
        <v>244</v>
      </c>
      <c r="D12" s="16">
        <f t="shared" si="0"/>
        <v>3</v>
      </c>
      <c r="E12" s="16"/>
      <c r="F12" s="150">
        <v>3</v>
      </c>
      <c r="G12" s="18"/>
      <c r="H12" s="18"/>
      <c r="I12" s="18"/>
      <c r="J12" s="18"/>
      <c r="K12" s="16">
        <f t="shared" si="1"/>
        <v>6</v>
      </c>
      <c r="M12" s="49"/>
      <c r="N12" s="49"/>
      <c r="O12" s="49"/>
      <c r="P12" s="49"/>
      <c r="Q12" s="49"/>
      <c r="R12" s="49"/>
      <c r="S12" s="49"/>
      <c r="T12" s="49"/>
    </row>
    <row r="13" spans="1:20" ht="14.45" customHeight="1">
      <c r="A13" s="18" t="s">
        <v>121</v>
      </c>
      <c r="B13" s="22" t="s">
        <v>242</v>
      </c>
      <c r="C13" s="14" t="s">
        <v>245</v>
      </c>
      <c r="D13" s="16">
        <f t="shared" si="0"/>
        <v>13</v>
      </c>
      <c r="E13" s="16"/>
      <c r="F13" s="150">
        <v>13</v>
      </c>
      <c r="G13" s="18"/>
      <c r="H13" s="18"/>
      <c r="I13" s="18"/>
      <c r="J13" s="18"/>
      <c r="K13" s="16">
        <f t="shared" si="1"/>
        <v>7</v>
      </c>
      <c r="M13" s="49"/>
      <c r="N13" s="49"/>
      <c r="O13" s="49"/>
      <c r="P13" s="49"/>
      <c r="Q13" s="49"/>
      <c r="R13" s="49"/>
      <c r="S13" s="49"/>
      <c r="T13" s="49"/>
    </row>
    <row r="14" spans="1:20" ht="15">
      <c r="A14" s="18" t="s">
        <v>121</v>
      </c>
      <c r="B14" s="14" t="s">
        <v>242</v>
      </c>
      <c r="C14" s="14" t="s">
        <v>246</v>
      </c>
      <c r="D14" s="16">
        <f t="shared" si="0"/>
        <v>10</v>
      </c>
      <c r="E14" s="16"/>
      <c r="F14" s="150">
        <v>10</v>
      </c>
      <c r="G14" s="18"/>
      <c r="H14" s="18"/>
      <c r="I14" s="18"/>
      <c r="J14" s="18"/>
      <c r="K14" s="16">
        <f t="shared" si="1"/>
        <v>8</v>
      </c>
      <c r="M14" s="49"/>
      <c r="N14" s="49"/>
      <c r="O14" s="49"/>
      <c r="P14" s="49"/>
      <c r="Q14" s="49"/>
      <c r="R14" s="49"/>
      <c r="S14" s="49"/>
      <c r="T14" s="49"/>
    </row>
    <row r="15" spans="1:20" ht="14.45" customHeight="1">
      <c r="A15" s="18" t="s">
        <v>121</v>
      </c>
      <c r="B15" s="14" t="s">
        <v>242</v>
      </c>
      <c r="C15" s="14" t="s">
        <v>247</v>
      </c>
      <c r="D15" s="16">
        <f t="shared" si="0"/>
        <v>10</v>
      </c>
      <c r="E15" s="16"/>
      <c r="F15" s="150">
        <v>10</v>
      </c>
      <c r="G15" s="18"/>
      <c r="H15" s="18"/>
      <c r="I15" s="18"/>
      <c r="J15" s="18"/>
      <c r="K15" s="16">
        <f t="shared" si="1"/>
        <v>9</v>
      </c>
      <c r="M15" s="49"/>
      <c r="N15" s="49"/>
      <c r="O15" s="49"/>
      <c r="P15" s="49"/>
      <c r="Q15" s="49"/>
      <c r="R15" s="49"/>
      <c r="S15" s="49"/>
      <c r="T15" s="49"/>
    </row>
    <row r="16" spans="1:20" ht="14.45" customHeight="1">
      <c r="A16" s="18" t="s">
        <v>121</v>
      </c>
      <c r="B16" s="14" t="s">
        <v>242</v>
      </c>
      <c r="C16" s="14" t="s">
        <v>248</v>
      </c>
      <c r="D16" s="16">
        <f t="shared" si="0"/>
        <v>11</v>
      </c>
      <c r="E16" s="16"/>
      <c r="F16" s="150">
        <v>11</v>
      </c>
      <c r="G16" s="18"/>
      <c r="H16" s="18"/>
      <c r="I16" s="18"/>
      <c r="J16" s="18"/>
      <c r="K16" s="16">
        <f t="shared" si="1"/>
        <v>10</v>
      </c>
      <c r="M16" s="49"/>
      <c r="N16" s="49"/>
      <c r="O16" s="49"/>
      <c r="P16" s="49"/>
      <c r="Q16" s="49"/>
      <c r="R16" s="49"/>
      <c r="S16" s="49"/>
      <c r="T16" s="49"/>
    </row>
    <row r="17" spans="1:11" ht="15">
      <c r="A17" s="18" t="s">
        <v>121</v>
      </c>
      <c r="B17" s="19" t="s">
        <v>243</v>
      </c>
      <c r="C17" s="15" t="s">
        <v>249</v>
      </c>
      <c r="D17" s="16">
        <f t="shared" si="0"/>
        <v>21</v>
      </c>
      <c r="E17" s="16"/>
      <c r="F17" s="150">
        <v>21</v>
      </c>
      <c r="G17" s="18"/>
      <c r="H17" s="18"/>
      <c r="I17" s="18"/>
      <c r="J17" s="18"/>
      <c r="K17" s="16">
        <f t="shared" si="1"/>
        <v>11</v>
      </c>
    </row>
    <row r="18" spans="1:11" ht="15">
      <c r="A18" s="18" t="s">
        <v>121</v>
      </c>
      <c r="B18" s="19" t="s">
        <v>243</v>
      </c>
      <c r="C18" s="15" t="s">
        <v>250</v>
      </c>
      <c r="D18" s="16">
        <f t="shared" si="0"/>
        <v>15</v>
      </c>
      <c r="E18" s="16"/>
      <c r="F18" s="150">
        <v>15</v>
      </c>
      <c r="G18" s="18"/>
      <c r="H18" s="18"/>
      <c r="I18" s="18"/>
      <c r="J18" s="18"/>
      <c r="K18" s="16">
        <f t="shared" si="1"/>
        <v>12</v>
      </c>
    </row>
    <row r="19" spans="1:11" ht="15">
      <c r="A19" s="18" t="s">
        <v>121</v>
      </c>
      <c r="B19" s="19" t="s">
        <v>243</v>
      </c>
      <c r="C19" s="19" t="s">
        <v>251</v>
      </c>
      <c r="D19" s="16">
        <f t="shared" si="0"/>
        <v>15</v>
      </c>
      <c r="E19" s="16"/>
      <c r="F19" s="150">
        <v>15</v>
      </c>
      <c r="G19" s="18"/>
      <c r="H19" s="18"/>
      <c r="I19" s="18"/>
      <c r="J19" s="18"/>
      <c r="K19" s="16">
        <f t="shared" si="1"/>
        <v>13</v>
      </c>
    </row>
    <row r="20" spans="1:11" ht="15">
      <c r="A20" s="18" t="s">
        <v>121</v>
      </c>
      <c r="B20" s="19" t="s">
        <v>243</v>
      </c>
      <c r="C20" s="20" t="s">
        <v>252</v>
      </c>
      <c r="D20" s="16">
        <f t="shared" si="0"/>
        <v>15</v>
      </c>
      <c r="E20" s="16"/>
      <c r="F20" s="150">
        <v>15</v>
      </c>
      <c r="G20" s="18"/>
      <c r="H20" s="18"/>
      <c r="I20" s="18"/>
      <c r="J20" s="18"/>
      <c r="K20" s="16">
        <f t="shared" si="1"/>
        <v>14</v>
      </c>
    </row>
    <row r="21" spans="1:11" ht="15">
      <c r="A21" s="18" t="s">
        <v>121</v>
      </c>
      <c r="B21" s="19" t="s">
        <v>243</v>
      </c>
      <c r="C21" s="20" t="s">
        <v>253</v>
      </c>
      <c r="D21" s="16">
        <f t="shared" si="0"/>
        <v>2</v>
      </c>
      <c r="E21" s="16"/>
      <c r="F21" s="150">
        <v>2</v>
      </c>
      <c r="G21" s="18"/>
      <c r="H21" s="18"/>
      <c r="I21" s="18"/>
      <c r="J21" s="18"/>
      <c r="K21" s="16">
        <f t="shared" si="1"/>
        <v>15</v>
      </c>
    </row>
    <row r="22" spans="1:11" ht="15">
      <c r="A22" s="18" t="s">
        <v>121</v>
      </c>
      <c r="B22" s="19" t="s">
        <v>243</v>
      </c>
      <c r="C22" s="20" t="s">
        <v>254</v>
      </c>
      <c r="D22" s="16">
        <f t="shared" si="0"/>
        <v>1</v>
      </c>
      <c r="E22" s="16"/>
      <c r="F22" s="150">
        <v>1</v>
      </c>
      <c r="G22" s="18"/>
      <c r="H22" s="18"/>
      <c r="I22" s="18"/>
      <c r="J22" s="18"/>
      <c r="K22" s="16">
        <f t="shared" si="1"/>
        <v>16</v>
      </c>
    </row>
    <row r="23" spans="1:11" ht="15">
      <c r="A23" s="18" t="s">
        <v>121</v>
      </c>
      <c r="B23" s="19" t="s">
        <v>243</v>
      </c>
      <c r="C23" s="20" t="s">
        <v>255</v>
      </c>
      <c r="D23" s="16">
        <f t="shared" si="0"/>
        <v>1</v>
      </c>
      <c r="E23" s="16"/>
      <c r="F23" s="150">
        <v>1</v>
      </c>
      <c r="G23" s="18"/>
      <c r="H23" s="18"/>
      <c r="I23" s="18"/>
      <c r="J23" s="18"/>
      <c r="K23" s="16">
        <f t="shared" si="1"/>
        <v>17</v>
      </c>
    </row>
    <row r="24" spans="1:11" ht="15">
      <c r="A24" s="18" t="s">
        <v>121</v>
      </c>
      <c r="B24" s="19" t="s">
        <v>477</v>
      </c>
      <c r="C24" s="37" t="s">
        <v>478</v>
      </c>
      <c r="D24" s="16">
        <f t="shared" si="0"/>
        <v>10</v>
      </c>
      <c r="E24" s="16">
        <v>10</v>
      </c>
      <c r="F24" s="150"/>
      <c r="G24" s="18"/>
      <c r="H24" s="18"/>
      <c r="I24" s="18"/>
      <c r="J24" s="18"/>
      <c r="K24" s="16">
        <f t="shared" si="1"/>
        <v>18</v>
      </c>
    </row>
    <row r="25" spans="1:11" ht="15">
      <c r="A25" s="56" t="s">
        <v>795</v>
      </c>
      <c r="B25" s="60"/>
      <c r="C25" s="61"/>
      <c r="D25" s="77"/>
      <c r="E25" s="77"/>
      <c r="F25" s="151"/>
      <c r="G25" s="152"/>
      <c r="H25" s="152"/>
      <c r="I25" s="152"/>
      <c r="J25" s="152"/>
      <c r="K25" s="77"/>
    </row>
    <row r="26" spans="1:11" ht="15">
      <c r="A26" s="108" t="s">
        <v>122</v>
      </c>
      <c r="B26" s="50" t="s">
        <v>10</v>
      </c>
      <c r="C26" s="48" t="s">
        <v>63</v>
      </c>
      <c r="D26" s="111">
        <f t="shared" si="0"/>
        <v>3</v>
      </c>
      <c r="E26" s="111">
        <v>3</v>
      </c>
      <c r="F26" s="9"/>
      <c r="G26" s="108"/>
      <c r="H26" s="108"/>
      <c r="I26" s="108"/>
      <c r="J26" s="108"/>
      <c r="K26" s="111">
        <v>1</v>
      </c>
    </row>
    <row r="27" spans="1:11" ht="52.5" customHeight="1">
      <c r="A27" s="108" t="s">
        <v>122</v>
      </c>
      <c r="B27" s="50" t="s">
        <v>11</v>
      </c>
      <c r="C27" s="48" t="s">
        <v>64</v>
      </c>
      <c r="D27" s="111">
        <f t="shared" si="0"/>
        <v>57</v>
      </c>
      <c r="E27" s="111">
        <v>57</v>
      </c>
      <c r="F27" s="9"/>
      <c r="G27" s="108"/>
      <c r="H27" s="108"/>
      <c r="I27" s="108"/>
      <c r="J27" s="108"/>
      <c r="K27" s="111">
        <f>1+K26</f>
        <v>2</v>
      </c>
    </row>
    <row r="28" spans="1:26" s="1" customFormat="1" ht="15">
      <c r="A28" s="48" t="s">
        <v>122</v>
      </c>
      <c r="B28" s="48" t="s">
        <v>12</v>
      </c>
      <c r="C28" s="48" t="s">
        <v>65</v>
      </c>
      <c r="D28" s="111">
        <f t="shared" si="0"/>
        <v>84</v>
      </c>
      <c r="E28" s="150">
        <v>84</v>
      </c>
      <c r="F28" s="9"/>
      <c r="G28" s="9"/>
      <c r="H28" s="9"/>
      <c r="I28" s="9"/>
      <c r="J28" s="9"/>
      <c r="K28" s="111">
        <f aca="true" t="shared" si="2" ref="K28:K78">1+K27</f>
        <v>3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11" ht="15">
      <c r="A29" s="108" t="s">
        <v>122</v>
      </c>
      <c r="B29" s="50" t="s">
        <v>13</v>
      </c>
      <c r="C29" s="48" t="s">
        <v>66</v>
      </c>
      <c r="D29" s="111">
        <f t="shared" si="0"/>
        <v>2</v>
      </c>
      <c r="E29" s="111">
        <v>2</v>
      </c>
      <c r="F29" s="9"/>
      <c r="G29" s="108"/>
      <c r="H29" s="108"/>
      <c r="I29" s="108"/>
      <c r="J29" s="108"/>
      <c r="K29" s="111">
        <f t="shared" si="2"/>
        <v>4</v>
      </c>
    </row>
    <row r="30" spans="1:11" ht="15">
      <c r="A30" s="108" t="s">
        <v>122</v>
      </c>
      <c r="B30" s="50" t="s">
        <v>14</v>
      </c>
      <c r="C30" s="48" t="s">
        <v>67</v>
      </c>
      <c r="D30" s="111">
        <f t="shared" si="0"/>
        <v>21</v>
      </c>
      <c r="E30" s="111">
        <v>21</v>
      </c>
      <c r="F30" s="9"/>
      <c r="G30" s="108"/>
      <c r="H30" s="108"/>
      <c r="I30" s="108"/>
      <c r="J30" s="108"/>
      <c r="K30" s="111">
        <f t="shared" si="2"/>
        <v>5</v>
      </c>
    </row>
    <row r="31" spans="1:11" ht="15">
      <c r="A31" s="108" t="s">
        <v>122</v>
      </c>
      <c r="B31" s="23" t="s">
        <v>15</v>
      </c>
      <c r="C31" s="48" t="s">
        <v>68</v>
      </c>
      <c r="D31" s="111">
        <f t="shared" si="0"/>
        <v>1</v>
      </c>
      <c r="E31" s="111">
        <v>1</v>
      </c>
      <c r="F31" s="9"/>
      <c r="G31" s="108"/>
      <c r="H31" s="108"/>
      <c r="I31" s="108"/>
      <c r="J31" s="108"/>
      <c r="K31" s="111">
        <f t="shared" si="2"/>
        <v>6</v>
      </c>
    </row>
    <row r="32" spans="1:11" ht="15">
      <c r="A32" s="108" t="s">
        <v>122</v>
      </c>
      <c r="B32" s="23" t="s">
        <v>16</v>
      </c>
      <c r="C32" s="48" t="s">
        <v>69</v>
      </c>
      <c r="D32" s="111">
        <f t="shared" si="0"/>
        <v>1</v>
      </c>
      <c r="E32" s="111">
        <v>1</v>
      </c>
      <c r="F32" s="9"/>
      <c r="G32" s="108"/>
      <c r="H32" s="108"/>
      <c r="I32" s="108"/>
      <c r="J32" s="108"/>
      <c r="K32" s="111">
        <f t="shared" si="2"/>
        <v>7</v>
      </c>
    </row>
    <row r="33" spans="1:11" ht="15">
      <c r="A33" s="108" t="s">
        <v>122</v>
      </c>
      <c r="B33" s="50" t="s">
        <v>17</v>
      </c>
      <c r="C33" s="48" t="s">
        <v>70</v>
      </c>
      <c r="D33" s="111">
        <f t="shared" si="0"/>
        <v>2</v>
      </c>
      <c r="E33" s="111">
        <v>2</v>
      </c>
      <c r="F33" s="9"/>
      <c r="G33" s="108"/>
      <c r="H33" s="108"/>
      <c r="I33" s="108"/>
      <c r="J33" s="108"/>
      <c r="K33" s="111">
        <f t="shared" si="2"/>
        <v>8</v>
      </c>
    </row>
    <row r="34" spans="1:11" ht="15">
      <c r="A34" s="108" t="s">
        <v>122</v>
      </c>
      <c r="B34" s="24" t="s">
        <v>18</v>
      </c>
      <c r="C34" s="51" t="s">
        <v>71</v>
      </c>
      <c r="D34" s="111">
        <f t="shared" si="0"/>
        <v>2</v>
      </c>
      <c r="E34" s="111">
        <v>2</v>
      </c>
      <c r="F34" s="9"/>
      <c r="G34" s="108"/>
      <c r="H34" s="108"/>
      <c r="I34" s="108"/>
      <c r="J34" s="108"/>
      <c r="K34" s="111">
        <f t="shared" si="2"/>
        <v>9</v>
      </c>
    </row>
    <row r="35" spans="1:11" ht="30">
      <c r="A35" s="108" t="s">
        <v>122</v>
      </c>
      <c r="B35" s="110" t="s">
        <v>19</v>
      </c>
      <c r="C35" s="108" t="s">
        <v>72</v>
      </c>
      <c r="D35" s="111">
        <f t="shared" si="0"/>
        <v>4</v>
      </c>
      <c r="E35" s="111">
        <v>4</v>
      </c>
      <c r="F35" s="9"/>
      <c r="G35" s="108"/>
      <c r="H35" s="108"/>
      <c r="I35" s="108"/>
      <c r="J35" s="108"/>
      <c r="K35" s="111">
        <f t="shared" si="2"/>
        <v>10</v>
      </c>
    </row>
    <row r="36" spans="1:11" ht="15">
      <c r="A36" s="108" t="s">
        <v>122</v>
      </c>
      <c r="B36" s="23" t="s">
        <v>20</v>
      </c>
      <c r="C36" s="48" t="s">
        <v>73</v>
      </c>
      <c r="D36" s="111">
        <f t="shared" si="0"/>
        <v>4</v>
      </c>
      <c r="E36" s="111">
        <v>4</v>
      </c>
      <c r="F36" s="9"/>
      <c r="G36" s="108"/>
      <c r="H36" s="108"/>
      <c r="I36" s="108"/>
      <c r="J36" s="108"/>
      <c r="K36" s="111">
        <f t="shared" si="2"/>
        <v>11</v>
      </c>
    </row>
    <row r="37" spans="1:11" ht="15">
      <c r="A37" s="108" t="s">
        <v>122</v>
      </c>
      <c r="B37" s="110" t="s">
        <v>21</v>
      </c>
      <c r="C37" s="109" t="s">
        <v>74</v>
      </c>
      <c r="D37" s="111">
        <f t="shared" si="0"/>
        <v>3</v>
      </c>
      <c r="E37" s="111">
        <v>3</v>
      </c>
      <c r="F37" s="9"/>
      <c r="G37" s="108"/>
      <c r="H37" s="108"/>
      <c r="I37" s="108"/>
      <c r="J37" s="108"/>
      <c r="K37" s="111">
        <f t="shared" si="2"/>
        <v>12</v>
      </c>
    </row>
    <row r="38" spans="1:11" ht="16.5" customHeight="1">
      <c r="A38" s="108" t="s">
        <v>122</v>
      </c>
      <c r="B38" s="110" t="s">
        <v>22</v>
      </c>
      <c r="C38" s="109" t="s">
        <v>75</v>
      </c>
      <c r="D38" s="111">
        <f t="shared" si="0"/>
        <v>9</v>
      </c>
      <c r="E38" s="111">
        <v>9</v>
      </c>
      <c r="F38" s="9"/>
      <c r="G38" s="108"/>
      <c r="H38" s="108"/>
      <c r="I38" s="108"/>
      <c r="J38" s="108"/>
      <c r="K38" s="111">
        <f t="shared" si="2"/>
        <v>13</v>
      </c>
    </row>
    <row r="39" spans="1:11" ht="15">
      <c r="A39" s="108" t="s">
        <v>122</v>
      </c>
      <c r="B39" s="26" t="s">
        <v>54</v>
      </c>
      <c r="C39" s="27" t="s">
        <v>115</v>
      </c>
      <c r="D39" s="111">
        <f t="shared" si="0"/>
        <v>10</v>
      </c>
      <c r="E39" s="111">
        <v>10</v>
      </c>
      <c r="F39" s="153"/>
      <c r="G39" s="108"/>
      <c r="H39" s="108"/>
      <c r="I39" s="108"/>
      <c r="J39" s="108"/>
      <c r="K39" s="111">
        <f t="shared" si="2"/>
        <v>14</v>
      </c>
    </row>
    <row r="40" spans="1:11" ht="15">
      <c r="A40" s="108" t="s">
        <v>122</v>
      </c>
      <c r="B40" s="80" t="s">
        <v>256</v>
      </c>
      <c r="C40" s="80" t="s">
        <v>301</v>
      </c>
      <c r="D40" s="111">
        <f t="shared" si="0"/>
        <v>4</v>
      </c>
      <c r="E40" s="111"/>
      <c r="F40" s="150">
        <v>4</v>
      </c>
      <c r="G40" s="108"/>
      <c r="H40" s="108"/>
      <c r="I40" s="108"/>
      <c r="J40" s="108"/>
      <c r="K40" s="111">
        <f t="shared" si="2"/>
        <v>15</v>
      </c>
    </row>
    <row r="41" spans="1:11" ht="15">
      <c r="A41" s="108" t="s">
        <v>122</v>
      </c>
      <c r="B41" s="31" t="s">
        <v>256</v>
      </c>
      <c r="C41" s="15" t="s">
        <v>302</v>
      </c>
      <c r="D41" s="111">
        <f t="shared" si="0"/>
        <v>4</v>
      </c>
      <c r="E41" s="111"/>
      <c r="F41" s="150">
        <v>4</v>
      </c>
      <c r="G41" s="108"/>
      <c r="H41" s="108"/>
      <c r="I41" s="108"/>
      <c r="J41" s="108"/>
      <c r="K41" s="111">
        <f t="shared" si="2"/>
        <v>16</v>
      </c>
    </row>
    <row r="42" spans="1:11" ht="15">
      <c r="A42" s="108" t="s">
        <v>122</v>
      </c>
      <c r="B42" s="15" t="s">
        <v>256</v>
      </c>
      <c r="C42" s="15" t="s">
        <v>269</v>
      </c>
      <c r="D42" s="111">
        <f t="shared" si="0"/>
        <v>4</v>
      </c>
      <c r="E42" s="111"/>
      <c r="F42" s="150">
        <v>4</v>
      </c>
      <c r="G42" s="108"/>
      <c r="H42" s="108"/>
      <c r="I42" s="108"/>
      <c r="J42" s="108"/>
      <c r="K42" s="111">
        <f t="shared" si="2"/>
        <v>17</v>
      </c>
    </row>
    <row r="43" spans="1:11" ht="15">
      <c r="A43" s="108" t="s">
        <v>122</v>
      </c>
      <c r="B43" s="15" t="s">
        <v>256</v>
      </c>
      <c r="C43" s="15" t="s">
        <v>270</v>
      </c>
      <c r="D43" s="111">
        <f t="shared" si="0"/>
        <v>4</v>
      </c>
      <c r="E43" s="111"/>
      <c r="F43" s="150">
        <v>4</v>
      </c>
      <c r="G43" s="108"/>
      <c r="H43" s="108"/>
      <c r="I43" s="108"/>
      <c r="J43" s="108"/>
      <c r="K43" s="111">
        <f t="shared" si="2"/>
        <v>18</v>
      </c>
    </row>
    <row r="44" spans="1:11" ht="15">
      <c r="A44" s="108" t="s">
        <v>122</v>
      </c>
      <c r="B44" s="15" t="s">
        <v>257</v>
      </c>
      <c r="C44" s="15" t="s">
        <v>271</v>
      </c>
      <c r="D44" s="111">
        <f t="shared" si="0"/>
        <v>11</v>
      </c>
      <c r="E44" s="111"/>
      <c r="F44" s="150">
        <v>11</v>
      </c>
      <c r="G44" s="108"/>
      <c r="H44" s="108"/>
      <c r="I44" s="108"/>
      <c r="J44" s="108"/>
      <c r="K44" s="111">
        <f t="shared" si="2"/>
        <v>19</v>
      </c>
    </row>
    <row r="45" spans="1:11" ht="15">
      <c r="A45" s="108" t="s">
        <v>122</v>
      </c>
      <c r="B45" s="15" t="s">
        <v>257</v>
      </c>
      <c r="C45" s="80" t="s">
        <v>272</v>
      </c>
      <c r="D45" s="111">
        <f t="shared" si="0"/>
        <v>6</v>
      </c>
      <c r="E45" s="111"/>
      <c r="F45" s="150">
        <v>6</v>
      </c>
      <c r="G45" s="108"/>
      <c r="H45" s="108"/>
      <c r="I45" s="108"/>
      <c r="J45" s="108"/>
      <c r="K45" s="111">
        <f t="shared" si="2"/>
        <v>20</v>
      </c>
    </row>
    <row r="46" spans="1:11" ht="15">
      <c r="A46" s="108" t="s">
        <v>122</v>
      </c>
      <c r="B46" s="17" t="s">
        <v>257</v>
      </c>
      <c r="C46" s="15" t="s">
        <v>273</v>
      </c>
      <c r="D46" s="111">
        <f t="shared" si="0"/>
        <v>15</v>
      </c>
      <c r="E46" s="111"/>
      <c r="F46" s="150">
        <v>15</v>
      </c>
      <c r="G46" s="108"/>
      <c r="H46" s="108"/>
      <c r="I46" s="108"/>
      <c r="J46" s="108"/>
      <c r="K46" s="111">
        <f t="shared" si="2"/>
        <v>21</v>
      </c>
    </row>
    <row r="47" spans="1:11" ht="15">
      <c r="A47" s="108" t="s">
        <v>122</v>
      </c>
      <c r="B47" s="17" t="s">
        <v>257</v>
      </c>
      <c r="C47" s="15" t="s">
        <v>274</v>
      </c>
      <c r="D47" s="111">
        <f t="shared" si="0"/>
        <v>15</v>
      </c>
      <c r="E47" s="111"/>
      <c r="F47" s="150">
        <v>15</v>
      </c>
      <c r="G47" s="108"/>
      <c r="H47" s="108"/>
      <c r="I47" s="108"/>
      <c r="J47" s="108"/>
      <c r="K47" s="111">
        <f t="shared" si="2"/>
        <v>22</v>
      </c>
    </row>
    <row r="48" spans="1:11" ht="15">
      <c r="A48" s="108" t="s">
        <v>122</v>
      </c>
      <c r="B48" s="17" t="s">
        <v>257</v>
      </c>
      <c r="C48" s="15" t="s">
        <v>275</v>
      </c>
      <c r="D48" s="111">
        <f t="shared" si="0"/>
        <v>15</v>
      </c>
      <c r="E48" s="111"/>
      <c r="F48" s="150">
        <v>15</v>
      </c>
      <c r="G48" s="108"/>
      <c r="H48" s="108"/>
      <c r="I48" s="108"/>
      <c r="J48" s="108"/>
      <c r="K48" s="111">
        <f t="shared" si="2"/>
        <v>23</v>
      </c>
    </row>
    <row r="49" spans="1:11" ht="15">
      <c r="A49" s="108" t="s">
        <v>122</v>
      </c>
      <c r="B49" s="17" t="s">
        <v>258</v>
      </c>
      <c r="C49" s="15" t="s">
        <v>276</v>
      </c>
      <c r="D49" s="111">
        <f t="shared" si="0"/>
        <v>2</v>
      </c>
      <c r="E49" s="111"/>
      <c r="F49" s="150">
        <v>2</v>
      </c>
      <c r="G49" s="108"/>
      <c r="H49" s="108"/>
      <c r="I49" s="108"/>
      <c r="J49" s="108"/>
      <c r="K49" s="111">
        <f t="shared" si="2"/>
        <v>24</v>
      </c>
    </row>
    <row r="50" spans="1:11" ht="15">
      <c r="A50" s="108" t="s">
        <v>122</v>
      </c>
      <c r="B50" s="17" t="s">
        <v>258</v>
      </c>
      <c r="C50" s="15" t="s">
        <v>277</v>
      </c>
      <c r="D50" s="111">
        <f t="shared" si="0"/>
        <v>4</v>
      </c>
      <c r="E50" s="111"/>
      <c r="F50" s="150">
        <v>4</v>
      </c>
      <c r="G50" s="108"/>
      <c r="H50" s="108"/>
      <c r="I50" s="108"/>
      <c r="J50" s="108"/>
      <c r="K50" s="111">
        <f t="shared" si="2"/>
        <v>25</v>
      </c>
    </row>
    <row r="51" spans="1:11" ht="15">
      <c r="A51" s="108" t="s">
        <v>122</v>
      </c>
      <c r="B51" s="17" t="s">
        <v>259</v>
      </c>
      <c r="C51" s="80" t="s">
        <v>278</v>
      </c>
      <c r="D51" s="111">
        <f t="shared" si="0"/>
        <v>2</v>
      </c>
      <c r="E51" s="111"/>
      <c r="F51" s="150">
        <v>2</v>
      </c>
      <c r="G51" s="108"/>
      <c r="H51" s="108"/>
      <c r="I51" s="108"/>
      <c r="J51" s="108"/>
      <c r="K51" s="111">
        <f t="shared" si="2"/>
        <v>26</v>
      </c>
    </row>
    <row r="52" spans="1:11" ht="15">
      <c r="A52" s="108" t="s">
        <v>122</v>
      </c>
      <c r="B52" s="80" t="s">
        <v>260</v>
      </c>
      <c r="C52" s="80" t="s">
        <v>279</v>
      </c>
      <c r="D52" s="111">
        <f t="shared" si="0"/>
        <v>5</v>
      </c>
      <c r="E52" s="111"/>
      <c r="F52" s="150">
        <v>5</v>
      </c>
      <c r="G52" s="108"/>
      <c r="H52" s="108"/>
      <c r="I52" s="108"/>
      <c r="J52" s="108"/>
      <c r="K52" s="111">
        <f t="shared" si="2"/>
        <v>27</v>
      </c>
    </row>
    <row r="53" spans="1:11" ht="15">
      <c r="A53" s="108" t="s">
        <v>122</v>
      </c>
      <c r="B53" s="80" t="s">
        <v>260</v>
      </c>
      <c r="C53" s="80" t="s">
        <v>280</v>
      </c>
      <c r="D53" s="111">
        <f t="shared" si="0"/>
        <v>5</v>
      </c>
      <c r="E53" s="111"/>
      <c r="F53" s="150">
        <v>5</v>
      </c>
      <c r="G53" s="108"/>
      <c r="H53" s="108"/>
      <c r="I53" s="108"/>
      <c r="J53" s="108"/>
      <c r="K53" s="111">
        <f t="shared" si="2"/>
        <v>28</v>
      </c>
    </row>
    <row r="54" spans="1:11" ht="15">
      <c r="A54" s="108" t="s">
        <v>122</v>
      </c>
      <c r="B54" s="80" t="s">
        <v>260</v>
      </c>
      <c r="C54" s="80" t="s">
        <v>281</v>
      </c>
      <c r="D54" s="111">
        <f t="shared" si="0"/>
        <v>5</v>
      </c>
      <c r="E54" s="111"/>
      <c r="F54" s="150">
        <v>5</v>
      </c>
      <c r="G54" s="108"/>
      <c r="H54" s="108"/>
      <c r="I54" s="108"/>
      <c r="J54" s="108"/>
      <c r="K54" s="111">
        <f t="shared" si="2"/>
        <v>29</v>
      </c>
    </row>
    <row r="55" spans="1:11" ht="15">
      <c r="A55" s="108" t="s">
        <v>122</v>
      </c>
      <c r="B55" s="80" t="s">
        <v>260</v>
      </c>
      <c r="C55" s="80" t="s">
        <v>282</v>
      </c>
      <c r="D55" s="111">
        <f t="shared" si="0"/>
        <v>5</v>
      </c>
      <c r="E55" s="111"/>
      <c r="F55" s="150">
        <v>5</v>
      </c>
      <c r="G55" s="108"/>
      <c r="H55" s="108"/>
      <c r="I55" s="108"/>
      <c r="J55" s="108"/>
      <c r="K55" s="111">
        <f t="shared" si="2"/>
        <v>30</v>
      </c>
    </row>
    <row r="56" spans="1:11" ht="15">
      <c r="A56" s="108" t="s">
        <v>122</v>
      </c>
      <c r="B56" s="80" t="s">
        <v>261</v>
      </c>
      <c r="C56" s="80" t="s">
        <v>283</v>
      </c>
      <c r="D56" s="111">
        <f t="shared" si="0"/>
        <v>15</v>
      </c>
      <c r="E56" s="111"/>
      <c r="F56" s="150">
        <v>15</v>
      </c>
      <c r="G56" s="108"/>
      <c r="H56" s="108"/>
      <c r="I56" s="108"/>
      <c r="J56" s="108"/>
      <c r="K56" s="111">
        <f t="shared" si="2"/>
        <v>31</v>
      </c>
    </row>
    <row r="57" spans="1:11" ht="15">
      <c r="A57" s="108" t="s">
        <v>122</v>
      </c>
      <c r="B57" s="80" t="s">
        <v>261</v>
      </c>
      <c r="C57" s="80" t="s">
        <v>284</v>
      </c>
      <c r="D57" s="111">
        <f t="shared" si="0"/>
        <v>12</v>
      </c>
      <c r="E57" s="111"/>
      <c r="F57" s="150">
        <v>12</v>
      </c>
      <c r="G57" s="108"/>
      <c r="H57" s="108"/>
      <c r="I57" s="108"/>
      <c r="J57" s="108"/>
      <c r="K57" s="111">
        <f t="shared" si="2"/>
        <v>32</v>
      </c>
    </row>
    <row r="58" spans="1:11" ht="15">
      <c r="A58" s="108" t="s">
        <v>122</v>
      </c>
      <c r="B58" s="80" t="s">
        <v>261</v>
      </c>
      <c r="C58" s="80" t="s">
        <v>285</v>
      </c>
      <c r="D58" s="111">
        <f t="shared" si="0"/>
        <v>13</v>
      </c>
      <c r="E58" s="111"/>
      <c r="F58" s="150">
        <v>13</v>
      </c>
      <c r="G58" s="108"/>
      <c r="H58" s="108"/>
      <c r="I58" s="108"/>
      <c r="J58" s="108"/>
      <c r="K58" s="111">
        <f t="shared" si="2"/>
        <v>33</v>
      </c>
    </row>
    <row r="59" spans="1:11" ht="15">
      <c r="A59" s="108" t="s">
        <v>122</v>
      </c>
      <c r="B59" s="80" t="s">
        <v>261</v>
      </c>
      <c r="C59" s="80" t="s">
        <v>286</v>
      </c>
      <c r="D59" s="111">
        <f t="shared" si="0"/>
        <v>12</v>
      </c>
      <c r="E59" s="111"/>
      <c r="F59" s="150">
        <v>12</v>
      </c>
      <c r="G59" s="108"/>
      <c r="H59" s="108"/>
      <c r="I59" s="108"/>
      <c r="J59" s="108"/>
      <c r="K59" s="111">
        <f t="shared" si="2"/>
        <v>34</v>
      </c>
    </row>
    <row r="60" spans="1:11" ht="15">
      <c r="A60" s="108" t="s">
        <v>122</v>
      </c>
      <c r="B60" s="80" t="s">
        <v>262</v>
      </c>
      <c r="C60" s="80" t="s">
        <v>287</v>
      </c>
      <c r="D60" s="111">
        <f t="shared" si="0"/>
        <v>4</v>
      </c>
      <c r="E60" s="111"/>
      <c r="F60" s="150">
        <v>4</v>
      </c>
      <c r="G60" s="108"/>
      <c r="H60" s="108"/>
      <c r="I60" s="108"/>
      <c r="J60" s="108"/>
      <c r="K60" s="111">
        <f t="shared" si="2"/>
        <v>35</v>
      </c>
    </row>
    <row r="61" spans="1:11" ht="15">
      <c r="A61" s="108" t="s">
        <v>122</v>
      </c>
      <c r="B61" s="30" t="s">
        <v>263</v>
      </c>
      <c r="C61" s="28" t="s">
        <v>288</v>
      </c>
      <c r="D61" s="111">
        <f t="shared" si="0"/>
        <v>30</v>
      </c>
      <c r="E61" s="111"/>
      <c r="F61" s="150">
        <v>30</v>
      </c>
      <c r="G61" s="108"/>
      <c r="H61" s="108"/>
      <c r="I61" s="108"/>
      <c r="J61" s="108"/>
      <c r="K61" s="111">
        <f t="shared" si="2"/>
        <v>36</v>
      </c>
    </row>
    <row r="62" spans="1:11" ht="15">
      <c r="A62" s="108" t="s">
        <v>122</v>
      </c>
      <c r="B62" s="109" t="s">
        <v>264</v>
      </c>
      <c r="C62" s="15" t="s">
        <v>289</v>
      </c>
      <c r="D62" s="111">
        <f t="shared" si="0"/>
        <v>10</v>
      </c>
      <c r="E62" s="111"/>
      <c r="F62" s="150">
        <v>10</v>
      </c>
      <c r="G62" s="108"/>
      <c r="H62" s="108"/>
      <c r="I62" s="108"/>
      <c r="J62" s="108"/>
      <c r="K62" s="111">
        <f t="shared" si="2"/>
        <v>37</v>
      </c>
    </row>
    <row r="63" spans="1:11" ht="15">
      <c r="A63" s="108" t="s">
        <v>122</v>
      </c>
      <c r="B63" s="109" t="s">
        <v>265</v>
      </c>
      <c r="C63" s="80" t="s">
        <v>290</v>
      </c>
      <c r="D63" s="111">
        <f t="shared" si="0"/>
        <v>2</v>
      </c>
      <c r="E63" s="111"/>
      <c r="F63" s="150">
        <v>2</v>
      </c>
      <c r="G63" s="108"/>
      <c r="H63" s="108"/>
      <c r="I63" s="108"/>
      <c r="J63" s="108"/>
      <c r="K63" s="111">
        <f t="shared" si="2"/>
        <v>38</v>
      </c>
    </row>
    <row r="64" spans="1:11" ht="15">
      <c r="A64" s="108" t="s">
        <v>122</v>
      </c>
      <c r="B64" s="109" t="s">
        <v>266</v>
      </c>
      <c r="C64" s="15" t="s">
        <v>291</v>
      </c>
      <c r="D64" s="111">
        <f t="shared" si="0"/>
        <v>27</v>
      </c>
      <c r="E64" s="111"/>
      <c r="F64" s="150">
        <v>27</v>
      </c>
      <c r="G64" s="108"/>
      <c r="H64" s="108"/>
      <c r="I64" s="108"/>
      <c r="J64" s="108"/>
      <c r="K64" s="111">
        <f t="shared" si="2"/>
        <v>39</v>
      </c>
    </row>
    <row r="65" spans="1:11" ht="15">
      <c r="A65" s="108" t="s">
        <v>122</v>
      </c>
      <c r="B65" s="109" t="s">
        <v>266</v>
      </c>
      <c r="C65" s="15" t="s">
        <v>292</v>
      </c>
      <c r="D65" s="111">
        <f t="shared" si="0"/>
        <v>21</v>
      </c>
      <c r="E65" s="111"/>
      <c r="F65" s="150">
        <v>21</v>
      </c>
      <c r="G65" s="108"/>
      <c r="H65" s="108"/>
      <c r="I65" s="108"/>
      <c r="J65" s="108"/>
      <c r="K65" s="111">
        <f t="shared" si="2"/>
        <v>40</v>
      </c>
    </row>
    <row r="66" spans="1:11" ht="15">
      <c r="A66" s="108" t="s">
        <v>122</v>
      </c>
      <c r="B66" s="109" t="s">
        <v>266</v>
      </c>
      <c r="C66" s="15" t="s">
        <v>293</v>
      </c>
      <c r="D66" s="111">
        <f t="shared" si="0"/>
        <v>21</v>
      </c>
      <c r="E66" s="111"/>
      <c r="F66" s="150">
        <v>21</v>
      </c>
      <c r="G66" s="108"/>
      <c r="H66" s="108"/>
      <c r="I66" s="108"/>
      <c r="J66" s="108"/>
      <c r="K66" s="111">
        <f t="shared" si="2"/>
        <v>41</v>
      </c>
    </row>
    <row r="67" spans="1:11" ht="15">
      <c r="A67" s="108" t="s">
        <v>122</v>
      </c>
      <c r="B67" s="109" t="s">
        <v>266</v>
      </c>
      <c r="C67" s="15" t="s">
        <v>294</v>
      </c>
      <c r="D67" s="111">
        <f t="shared" si="0"/>
        <v>21</v>
      </c>
      <c r="E67" s="111"/>
      <c r="F67" s="150">
        <v>21</v>
      </c>
      <c r="G67" s="108"/>
      <c r="H67" s="108"/>
      <c r="I67" s="108"/>
      <c r="J67" s="108"/>
      <c r="K67" s="111">
        <f t="shared" si="2"/>
        <v>42</v>
      </c>
    </row>
    <row r="68" spans="1:11" ht="15">
      <c r="A68" s="108" t="s">
        <v>122</v>
      </c>
      <c r="B68" s="109" t="s">
        <v>266</v>
      </c>
      <c r="C68" s="15" t="s">
        <v>295</v>
      </c>
      <c r="D68" s="111">
        <f t="shared" si="0"/>
        <v>2</v>
      </c>
      <c r="E68" s="111"/>
      <c r="F68" s="150">
        <v>2</v>
      </c>
      <c r="G68" s="108"/>
      <c r="H68" s="108"/>
      <c r="I68" s="108"/>
      <c r="J68" s="108"/>
      <c r="K68" s="111">
        <f t="shared" si="2"/>
        <v>43</v>
      </c>
    </row>
    <row r="69" spans="1:11" ht="15">
      <c r="A69" s="108" t="s">
        <v>122</v>
      </c>
      <c r="B69" s="109" t="s">
        <v>267</v>
      </c>
      <c r="C69" s="15" t="s">
        <v>296</v>
      </c>
      <c r="D69" s="111">
        <f t="shared" si="0"/>
        <v>10</v>
      </c>
      <c r="E69" s="111"/>
      <c r="F69" s="150">
        <v>10</v>
      </c>
      <c r="G69" s="108"/>
      <c r="H69" s="108"/>
      <c r="I69" s="108"/>
      <c r="J69" s="108"/>
      <c r="K69" s="111">
        <f t="shared" si="2"/>
        <v>44</v>
      </c>
    </row>
    <row r="70" spans="1:11" ht="15">
      <c r="A70" s="108" t="s">
        <v>122</v>
      </c>
      <c r="B70" s="109" t="s">
        <v>268</v>
      </c>
      <c r="C70" s="15" t="s">
        <v>297</v>
      </c>
      <c r="D70" s="111">
        <f t="shared" si="0"/>
        <v>14</v>
      </c>
      <c r="E70" s="111"/>
      <c r="F70" s="150">
        <v>14</v>
      </c>
      <c r="G70" s="108"/>
      <c r="H70" s="108"/>
      <c r="I70" s="108"/>
      <c r="J70" s="108"/>
      <c r="K70" s="111">
        <f t="shared" si="2"/>
        <v>45</v>
      </c>
    </row>
    <row r="71" spans="1:11" ht="15">
      <c r="A71" s="108" t="s">
        <v>122</v>
      </c>
      <c r="B71" s="109" t="s">
        <v>268</v>
      </c>
      <c r="C71" s="15" t="s">
        <v>298</v>
      </c>
      <c r="D71" s="111">
        <f t="shared" si="0"/>
        <v>14</v>
      </c>
      <c r="E71" s="111"/>
      <c r="F71" s="150">
        <v>14</v>
      </c>
      <c r="G71" s="108"/>
      <c r="H71" s="108"/>
      <c r="I71" s="108"/>
      <c r="J71" s="108"/>
      <c r="K71" s="111">
        <f t="shared" si="2"/>
        <v>46</v>
      </c>
    </row>
    <row r="72" spans="1:11" ht="15">
      <c r="A72" s="108" t="s">
        <v>122</v>
      </c>
      <c r="B72" s="109" t="s">
        <v>268</v>
      </c>
      <c r="C72" s="15" t="s">
        <v>299</v>
      </c>
      <c r="D72" s="111">
        <f aca="true" t="shared" si="3" ref="D72:D133">SUM(E72:J72)</f>
        <v>14</v>
      </c>
      <c r="E72" s="111"/>
      <c r="F72" s="150">
        <v>14</v>
      </c>
      <c r="G72" s="108"/>
      <c r="H72" s="108"/>
      <c r="I72" s="108"/>
      <c r="J72" s="108"/>
      <c r="K72" s="111">
        <f t="shared" si="2"/>
        <v>47</v>
      </c>
    </row>
    <row r="73" spans="1:11" ht="15">
      <c r="A73" s="108" t="s">
        <v>122</v>
      </c>
      <c r="B73" s="109" t="s">
        <v>268</v>
      </c>
      <c r="C73" s="15" t="s">
        <v>300</v>
      </c>
      <c r="D73" s="111">
        <f t="shared" si="3"/>
        <v>14</v>
      </c>
      <c r="E73" s="111"/>
      <c r="F73" s="150">
        <v>14</v>
      </c>
      <c r="G73" s="108"/>
      <c r="H73" s="108"/>
      <c r="I73" s="108"/>
      <c r="J73" s="108"/>
      <c r="K73" s="111">
        <f t="shared" si="2"/>
        <v>48</v>
      </c>
    </row>
    <row r="74" spans="1:11" ht="15">
      <c r="A74" s="108" t="s">
        <v>122</v>
      </c>
      <c r="B74" s="13" t="s">
        <v>480</v>
      </c>
      <c r="C74" s="112" t="s">
        <v>481</v>
      </c>
      <c r="D74" s="111">
        <f t="shared" si="3"/>
        <v>10</v>
      </c>
      <c r="E74" s="154">
        <v>10</v>
      </c>
      <c r="F74" s="155"/>
      <c r="G74" s="108"/>
      <c r="H74" s="108"/>
      <c r="I74" s="108"/>
      <c r="J74" s="108"/>
      <c r="K74" s="111">
        <f t="shared" si="2"/>
        <v>49</v>
      </c>
    </row>
    <row r="75" spans="1:11" ht="15">
      <c r="A75" s="108" t="s">
        <v>122</v>
      </c>
      <c r="B75" s="13" t="s">
        <v>480</v>
      </c>
      <c r="C75" s="112" t="s">
        <v>482</v>
      </c>
      <c r="D75" s="111">
        <f t="shared" si="3"/>
        <v>20</v>
      </c>
      <c r="E75" s="154">
        <v>20</v>
      </c>
      <c r="F75" s="155"/>
      <c r="G75" s="108"/>
      <c r="H75" s="108"/>
      <c r="I75" s="108"/>
      <c r="J75" s="108"/>
      <c r="K75" s="111">
        <f t="shared" si="2"/>
        <v>50</v>
      </c>
    </row>
    <row r="76" spans="1:11" ht="15">
      <c r="A76" s="108" t="s">
        <v>122</v>
      </c>
      <c r="B76" s="13" t="s">
        <v>480</v>
      </c>
      <c r="C76" s="112" t="s">
        <v>483</v>
      </c>
      <c r="D76" s="111">
        <f t="shared" si="3"/>
        <v>10</v>
      </c>
      <c r="E76" s="154">
        <v>10</v>
      </c>
      <c r="F76" s="155"/>
      <c r="G76" s="108"/>
      <c r="H76" s="108"/>
      <c r="I76" s="108"/>
      <c r="J76" s="108"/>
      <c r="K76" s="111">
        <f t="shared" si="2"/>
        <v>51</v>
      </c>
    </row>
    <row r="77" spans="1:11" ht="15">
      <c r="A77" s="108" t="s">
        <v>122</v>
      </c>
      <c r="B77" s="13" t="s">
        <v>480</v>
      </c>
      <c r="C77" s="112" t="s">
        <v>484</v>
      </c>
      <c r="D77" s="111">
        <f t="shared" si="3"/>
        <v>10</v>
      </c>
      <c r="E77" s="154">
        <v>10</v>
      </c>
      <c r="F77" s="155"/>
      <c r="G77" s="108"/>
      <c r="H77" s="108"/>
      <c r="I77" s="108"/>
      <c r="J77" s="108"/>
      <c r="K77" s="111">
        <f t="shared" si="2"/>
        <v>52</v>
      </c>
    </row>
    <row r="78" spans="1:11" ht="15">
      <c r="A78" s="108" t="s">
        <v>122</v>
      </c>
      <c r="B78" s="13" t="s">
        <v>480</v>
      </c>
      <c r="C78" s="112" t="s">
        <v>485</v>
      </c>
      <c r="D78" s="111">
        <f t="shared" si="3"/>
        <v>10</v>
      </c>
      <c r="E78" s="154">
        <v>10</v>
      </c>
      <c r="F78" s="155"/>
      <c r="G78" s="108"/>
      <c r="H78" s="108"/>
      <c r="I78" s="108"/>
      <c r="J78" s="108"/>
      <c r="K78" s="111">
        <f t="shared" si="2"/>
        <v>53</v>
      </c>
    </row>
    <row r="79" spans="1:11" ht="15">
      <c r="A79" s="56" t="s">
        <v>796</v>
      </c>
      <c r="B79" s="64"/>
      <c r="C79" s="61"/>
      <c r="D79" s="77"/>
      <c r="E79" s="156"/>
      <c r="F79" s="157"/>
      <c r="G79" s="152"/>
      <c r="H79" s="152"/>
      <c r="I79" s="152"/>
      <c r="J79" s="152"/>
      <c r="K79" s="77"/>
    </row>
    <row r="80" spans="1:11" ht="15">
      <c r="A80" s="108" t="s">
        <v>130</v>
      </c>
      <c r="B80" s="13" t="s">
        <v>815</v>
      </c>
      <c r="C80" s="112" t="s">
        <v>816</v>
      </c>
      <c r="D80" s="111">
        <f t="shared" si="3"/>
        <v>1</v>
      </c>
      <c r="E80" s="154"/>
      <c r="F80" s="155">
        <v>1</v>
      </c>
      <c r="G80" s="108"/>
      <c r="H80" s="108"/>
      <c r="I80" s="108"/>
      <c r="J80" s="108"/>
      <c r="K80" s="111">
        <v>1</v>
      </c>
    </row>
    <row r="81" spans="1:11" ht="15">
      <c r="A81" s="108" t="s">
        <v>130</v>
      </c>
      <c r="B81" s="13" t="s">
        <v>815</v>
      </c>
      <c r="C81" s="112" t="s">
        <v>817</v>
      </c>
      <c r="D81" s="111">
        <f t="shared" si="3"/>
        <v>1</v>
      </c>
      <c r="E81" s="154"/>
      <c r="F81" s="155">
        <v>1</v>
      </c>
      <c r="G81" s="108"/>
      <c r="H81" s="108"/>
      <c r="I81" s="108"/>
      <c r="J81" s="108"/>
      <c r="K81" s="111">
        <f>1+K80</f>
        <v>2</v>
      </c>
    </row>
    <row r="82" spans="1:11" ht="15">
      <c r="A82" s="108" t="s">
        <v>130</v>
      </c>
      <c r="B82" s="13" t="s">
        <v>815</v>
      </c>
      <c r="C82" s="112" t="s">
        <v>818</v>
      </c>
      <c r="D82" s="111">
        <f t="shared" si="3"/>
        <v>1</v>
      </c>
      <c r="E82" s="154"/>
      <c r="F82" s="155">
        <v>1</v>
      </c>
      <c r="G82" s="108"/>
      <c r="H82" s="108"/>
      <c r="I82" s="108"/>
      <c r="J82" s="108"/>
      <c r="K82" s="111">
        <f aca="true" t="shared" si="4" ref="K82:K133">1+K81</f>
        <v>3</v>
      </c>
    </row>
    <row r="83" spans="1:11" ht="15">
      <c r="A83" s="108" t="s">
        <v>130</v>
      </c>
      <c r="B83" s="13" t="s">
        <v>815</v>
      </c>
      <c r="C83" s="112" t="s">
        <v>819</v>
      </c>
      <c r="D83" s="111">
        <f t="shared" si="3"/>
        <v>1</v>
      </c>
      <c r="E83" s="154"/>
      <c r="F83" s="155">
        <v>1</v>
      </c>
      <c r="G83" s="108"/>
      <c r="H83" s="108"/>
      <c r="I83" s="108"/>
      <c r="J83" s="108"/>
      <c r="K83" s="111">
        <f t="shared" si="4"/>
        <v>4</v>
      </c>
    </row>
    <row r="84" spans="1:11" ht="15">
      <c r="A84" s="108" t="s">
        <v>130</v>
      </c>
      <c r="B84" s="13" t="s">
        <v>131</v>
      </c>
      <c r="C84" s="112" t="s">
        <v>820</v>
      </c>
      <c r="D84" s="111">
        <f t="shared" si="3"/>
        <v>2</v>
      </c>
      <c r="E84" s="154"/>
      <c r="F84" s="155">
        <v>2</v>
      </c>
      <c r="G84" s="108"/>
      <c r="H84" s="108"/>
      <c r="I84" s="108"/>
      <c r="J84" s="108"/>
      <c r="K84" s="111">
        <f t="shared" si="4"/>
        <v>5</v>
      </c>
    </row>
    <row r="85" spans="1:11" ht="15">
      <c r="A85" s="108" t="s">
        <v>130</v>
      </c>
      <c r="B85" s="13" t="s">
        <v>459</v>
      </c>
      <c r="C85" s="112" t="s">
        <v>460</v>
      </c>
      <c r="D85" s="111">
        <f t="shared" si="3"/>
        <v>1</v>
      </c>
      <c r="E85" s="111">
        <v>1</v>
      </c>
      <c r="F85" s="158"/>
      <c r="G85" s="108"/>
      <c r="H85" s="108"/>
      <c r="I85" s="108"/>
      <c r="J85" s="108"/>
      <c r="K85" s="111">
        <f t="shared" si="4"/>
        <v>6</v>
      </c>
    </row>
    <row r="86" spans="1:11" ht="15">
      <c r="A86" s="108" t="s">
        <v>130</v>
      </c>
      <c r="B86" s="112" t="s">
        <v>131</v>
      </c>
      <c r="C86" s="112" t="s">
        <v>147</v>
      </c>
      <c r="D86" s="111">
        <f t="shared" si="3"/>
        <v>2</v>
      </c>
      <c r="E86" s="9"/>
      <c r="F86" s="158">
        <v>2</v>
      </c>
      <c r="G86" s="108"/>
      <c r="H86" s="108"/>
      <c r="I86" s="108"/>
      <c r="J86" s="108"/>
      <c r="K86" s="111">
        <f t="shared" si="4"/>
        <v>7</v>
      </c>
    </row>
    <row r="87" spans="1:11" ht="15">
      <c r="A87" s="108" t="s">
        <v>130</v>
      </c>
      <c r="B87" s="15" t="s">
        <v>132</v>
      </c>
      <c r="C87" s="15" t="s">
        <v>148</v>
      </c>
      <c r="D87" s="111">
        <f t="shared" si="3"/>
        <v>24</v>
      </c>
      <c r="E87" s="9"/>
      <c r="F87" s="159">
        <v>24</v>
      </c>
      <c r="G87" s="108"/>
      <c r="H87" s="108"/>
      <c r="I87" s="108"/>
      <c r="J87" s="108"/>
      <c r="K87" s="111">
        <f t="shared" si="4"/>
        <v>8</v>
      </c>
    </row>
    <row r="88" spans="1:11" ht="15">
      <c r="A88" s="108" t="s">
        <v>130</v>
      </c>
      <c r="B88" s="15" t="s">
        <v>132</v>
      </c>
      <c r="C88" s="15" t="s">
        <v>149</v>
      </c>
      <c r="D88" s="111">
        <f t="shared" si="3"/>
        <v>24</v>
      </c>
      <c r="E88" s="9"/>
      <c r="F88" s="159">
        <v>24</v>
      </c>
      <c r="G88" s="108"/>
      <c r="H88" s="108"/>
      <c r="I88" s="108"/>
      <c r="J88" s="108"/>
      <c r="K88" s="111">
        <f t="shared" si="4"/>
        <v>9</v>
      </c>
    </row>
    <row r="89" spans="1:11" ht="15">
      <c r="A89" s="108" t="s">
        <v>130</v>
      </c>
      <c r="B89" s="15" t="s">
        <v>132</v>
      </c>
      <c r="C89" s="15" t="s">
        <v>150</v>
      </c>
      <c r="D89" s="111">
        <f t="shared" si="3"/>
        <v>24</v>
      </c>
      <c r="E89" s="9"/>
      <c r="F89" s="159">
        <v>24</v>
      </c>
      <c r="G89" s="108"/>
      <c r="H89" s="108"/>
      <c r="I89" s="108"/>
      <c r="J89" s="108"/>
      <c r="K89" s="111">
        <f t="shared" si="4"/>
        <v>10</v>
      </c>
    </row>
    <row r="90" spans="1:11" ht="15">
      <c r="A90" s="108" t="s">
        <v>130</v>
      </c>
      <c r="B90" s="15" t="s">
        <v>132</v>
      </c>
      <c r="C90" s="15" t="s">
        <v>151</v>
      </c>
      <c r="D90" s="111">
        <f t="shared" si="3"/>
        <v>24</v>
      </c>
      <c r="E90" s="9"/>
      <c r="F90" s="159">
        <v>24</v>
      </c>
      <c r="G90" s="108"/>
      <c r="H90" s="108"/>
      <c r="I90" s="108"/>
      <c r="J90" s="108"/>
      <c r="K90" s="111">
        <f t="shared" si="4"/>
        <v>11</v>
      </c>
    </row>
    <row r="91" spans="1:11" ht="15">
      <c r="A91" s="108" t="s">
        <v>130</v>
      </c>
      <c r="B91" s="15" t="s">
        <v>133</v>
      </c>
      <c r="C91" s="15" t="s">
        <v>152</v>
      </c>
      <c r="D91" s="111">
        <f t="shared" si="3"/>
        <v>5</v>
      </c>
      <c r="E91" s="9"/>
      <c r="F91" s="159">
        <v>5</v>
      </c>
      <c r="G91" s="108"/>
      <c r="H91" s="108"/>
      <c r="I91" s="108"/>
      <c r="J91" s="108"/>
      <c r="K91" s="111">
        <f t="shared" si="4"/>
        <v>12</v>
      </c>
    </row>
    <row r="92" spans="1:11" ht="15">
      <c r="A92" s="108" t="s">
        <v>130</v>
      </c>
      <c r="B92" s="15" t="s">
        <v>133</v>
      </c>
      <c r="C92" s="15" t="s">
        <v>153</v>
      </c>
      <c r="D92" s="111">
        <f t="shared" si="3"/>
        <v>5</v>
      </c>
      <c r="E92" s="9"/>
      <c r="F92" s="159">
        <v>5</v>
      </c>
      <c r="G92" s="108"/>
      <c r="H92" s="108"/>
      <c r="I92" s="108"/>
      <c r="J92" s="108"/>
      <c r="K92" s="111">
        <f t="shared" si="4"/>
        <v>13</v>
      </c>
    </row>
    <row r="93" spans="1:11" ht="15">
      <c r="A93" s="108" t="s">
        <v>130</v>
      </c>
      <c r="B93" s="15" t="s">
        <v>133</v>
      </c>
      <c r="C93" s="15" t="s">
        <v>154</v>
      </c>
      <c r="D93" s="111">
        <f t="shared" si="3"/>
        <v>5</v>
      </c>
      <c r="E93" s="9"/>
      <c r="F93" s="159">
        <v>5</v>
      </c>
      <c r="G93" s="108"/>
      <c r="H93" s="108"/>
      <c r="I93" s="108"/>
      <c r="J93" s="108"/>
      <c r="K93" s="111">
        <f t="shared" si="4"/>
        <v>14</v>
      </c>
    </row>
    <row r="94" spans="1:11" ht="15">
      <c r="A94" s="108" t="s">
        <v>130</v>
      </c>
      <c r="B94" s="15" t="s">
        <v>133</v>
      </c>
      <c r="C94" s="15" t="s">
        <v>155</v>
      </c>
      <c r="D94" s="111">
        <f t="shared" si="3"/>
        <v>5</v>
      </c>
      <c r="E94" s="9"/>
      <c r="F94" s="159">
        <v>5</v>
      </c>
      <c r="G94" s="108"/>
      <c r="H94" s="108"/>
      <c r="I94" s="108"/>
      <c r="J94" s="108"/>
      <c r="K94" s="111">
        <f t="shared" si="4"/>
        <v>15</v>
      </c>
    </row>
    <row r="95" spans="1:11" ht="15">
      <c r="A95" s="108" t="s">
        <v>130</v>
      </c>
      <c r="B95" s="15" t="s">
        <v>134</v>
      </c>
      <c r="C95" s="15" t="s">
        <v>156</v>
      </c>
      <c r="D95" s="111">
        <f t="shared" si="3"/>
        <v>3</v>
      </c>
      <c r="E95" s="9"/>
      <c r="F95" s="159">
        <v>3</v>
      </c>
      <c r="G95" s="108"/>
      <c r="H95" s="108"/>
      <c r="I95" s="108"/>
      <c r="J95" s="108"/>
      <c r="K95" s="111">
        <f t="shared" si="4"/>
        <v>16</v>
      </c>
    </row>
    <row r="96" spans="1:11" ht="15">
      <c r="A96" s="108" t="s">
        <v>130</v>
      </c>
      <c r="B96" s="15" t="s">
        <v>134</v>
      </c>
      <c r="C96" s="15" t="s">
        <v>157</v>
      </c>
      <c r="D96" s="111">
        <f t="shared" si="3"/>
        <v>3</v>
      </c>
      <c r="E96" s="9"/>
      <c r="F96" s="159">
        <v>3</v>
      </c>
      <c r="G96" s="108"/>
      <c r="H96" s="108"/>
      <c r="I96" s="108"/>
      <c r="J96" s="108"/>
      <c r="K96" s="111">
        <f t="shared" si="4"/>
        <v>17</v>
      </c>
    </row>
    <row r="97" spans="1:11" ht="15">
      <c r="A97" s="108" t="s">
        <v>130</v>
      </c>
      <c r="B97" s="15" t="s">
        <v>134</v>
      </c>
      <c r="C97" s="15" t="s">
        <v>158</v>
      </c>
      <c r="D97" s="111">
        <f t="shared" si="3"/>
        <v>3</v>
      </c>
      <c r="E97" s="9"/>
      <c r="F97" s="159">
        <v>3</v>
      </c>
      <c r="G97" s="108"/>
      <c r="H97" s="108"/>
      <c r="I97" s="108"/>
      <c r="J97" s="108"/>
      <c r="K97" s="111">
        <f t="shared" si="4"/>
        <v>18</v>
      </c>
    </row>
    <row r="98" spans="1:11" ht="15">
      <c r="A98" s="108" t="s">
        <v>130</v>
      </c>
      <c r="B98" s="15" t="s">
        <v>134</v>
      </c>
      <c r="C98" s="15" t="s">
        <v>159</v>
      </c>
      <c r="D98" s="111">
        <f t="shared" si="3"/>
        <v>3</v>
      </c>
      <c r="E98" s="9"/>
      <c r="F98" s="159">
        <v>3</v>
      </c>
      <c r="G98" s="108"/>
      <c r="H98" s="108"/>
      <c r="I98" s="108"/>
      <c r="J98" s="108"/>
      <c r="K98" s="111">
        <f t="shared" si="4"/>
        <v>19</v>
      </c>
    </row>
    <row r="99" spans="1:11" ht="15">
      <c r="A99" s="108" t="s">
        <v>130</v>
      </c>
      <c r="B99" s="15" t="s">
        <v>135</v>
      </c>
      <c r="C99" s="15" t="s">
        <v>160</v>
      </c>
      <c r="D99" s="111">
        <f t="shared" si="3"/>
        <v>329</v>
      </c>
      <c r="E99" s="9"/>
      <c r="F99" s="159">
        <v>329</v>
      </c>
      <c r="G99" s="108"/>
      <c r="H99" s="108"/>
      <c r="I99" s="108"/>
      <c r="J99" s="108"/>
      <c r="K99" s="111">
        <f t="shared" si="4"/>
        <v>20</v>
      </c>
    </row>
    <row r="100" spans="1:11" ht="15">
      <c r="A100" s="108" t="s">
        <v>130</v>
      </c>
      <c r="B100" s="15" t="s">
        <v>135</v>
      </c>
      <c r="C100" s="80" t="s">
        <v>161</v>
      </c>
      <c r="D100" s="111">
        <f t="shared" si="3"/>
        <v>389</v>
      </c>
      <c r="E100" s="9"/>
      <c r="F100" s="159">
        <v>389</v>
      </c>
      <c r="G100" s="108"/>
      <c r="H100" s="108"/>
      <c r="I100" s="108"/>
      <c r="J100" s="108"/>
      <c r="K100" s="111">
        <f t="shared" si="4"/>
        <v>21</v>
      </c>
    </row>
    <row r="101" spans="1:11" ht="15">
      <c r="A101" s="108" t="s">
        <v>130</v>
      </c>
      <c r="B101" s="29" t="s">
        <v>136</v>
      </c>
      <c r="C101" s="29" t="s">
        <v>162</v>
      </c>
      <c r="D101" s="111">
        <f t="shared" si="3"/>
        <v>4</v>
      </c>
      <c r="E101" s="9"/>
      <c r="F101" s="159">
        <v>4</v>
      </c>
      <c r="G101" s="108"/>
      <c r="H101" s="108"/>
      <c r="I101" s="108"/>
      <c r="J101" s="108"/>
      <c r="K101" s="111">
        <f t="shared" si="4"/>
        <v>22</v>
      </c>
    </row>
    <row r="102" spans="1:11" ht="15">
      <c r="A102" s="108" t="s">
        <v>130</v>
      </c>
      <c r="B102" s="29" t="s">
        <v>136</v>
      </c>
      <c r="C102" s="29" t="s">
        <v>163</v>
      </c>
      <c r="D102" s="111">
        <f t="shared" si="3"/>
        <v>2</v>
      </c>
      <c r="E102" s="9"/>
      <c r="F102" s="159">
        <v>2</v>
      </c>
      <c r="G102" s="108"/>
      <c r="H102" s="108"/>
      <c r="I102" s="108"/>
      <c r="J102" s="108"/>
      <c r="K102" s="111">
        <f t="shared" si="4"/>
        <v>23</v>
      </c>
    </row>
    <row r="103" spans="1:11" ht="15">
      <c r="A103" s="108" t="s">
        <v>130</v>
      </c>
      <c r="B103" s="80" t="s">
        <v>137</v>
      </c>
      <c r="C103" s="80" t="s">
        <v>164</v>
      </c>
      <c r="D103" s="111">
        <f t="shared" si="3"/>
        <v>195</v>
      </c>
      <c r="E103" s="9"/>
      <c r="F103" s="159">
        <v>195</v>
      </c>
      <c r="G103" s="108"/>
      <c r="H103" s="108"/>
      <c r="I103" s="108"/>
      <c r="J103" s="108"/>
      <c r="K103" s="111">
        <f t="shared" si="4"/>
        <v>24</v>
      </c>
    </row>
    <row r="104" spans="1:11" ht="15">
      <c r="A104" s="108" t="s">
        <v>130</v>
      </c>
      <c r="B104" s="80" t="s">
        <v>137</v>
      </c>
      <c r="C104" s="80" t="s">
        <v>165</v>
      </c>
      <c r="D104" s="111">
        <f t="shared" si="3"/>
        <v>95</v>
      </c>
      <c r="E104" s="9"/>
      <c r="F104" s="159">
        <v>95</v>
      </c>
      <c r="G104" s="108"/>
      <c r="H104" s="108"/>
      <c r="I104" s="108"/>
      <c r="J104" s="108"/>
      <c r="K104" s="111">
        <f t="shared" si="4"/>
        <v>25</v>
      </c>
    </row>
    <row r="105" spans="1:11" ht="15">
      <c r="A105" s="108" t="s">
        <v>130</v>
      </c>
      <c r="B105" s="30" t="s">
        <v>138</v>
      </c>
      <c r="C105" s="109" t="s">
        <v>166</v>
      </c>
      <c r="D105" s="111">
        <f t="shared" si="3"/>
        <v>4</v>
      </c>
      <c r="E105" s="9"/>
      <c r="F105" s="159">
        <v>4</v>
      </c>
      <c r="G105" s="108"/>
      <c r="H105" s="108"/>
      <c r="I105" s="108"/>
      <c r="J105" s="108"/>
      <c r="K105" s="111">
        <f t="shared" si="4"/>
        <v>26</v>
      </c>
    </row>
    <row r="106" spans="1:11" ht="15">
      <c r="A106" s="108" t="s">
        <v>130</v>
      </c>
      <c r="B106" s="30" t="s">
        <v>138</v>
      </c>
      <c r="C106" s="109" t="s">
        <v>167</v>
      </c>
      <c r="D106" s="111">
        <f t="shared" si="3"/>
        <v>2</v>
      </c>
      <c r="E106" s="9"/>
      <c r="F106" s="159">
        <v>2</v>
      </c>
      <c r="G106" s="108"/>
      <c r="H106" s="108"/>
      <c r="I106" s="108"/>
      <c r="J106" s="108"/>
      <c r="K106" s="111">
        <f t="shared" si="4"/>
        <v>27</v>
      </c>
    </row>
    <row r="107" spans="1:11" ht="15">
      <c r="A107" s="108" t="s">
        <v>130</v>
      </c>
      <c r="B107" s="30" t="s">
        <v>138</v>
      </c>
      <c r="C107" s="109" t="s">
        <v>168</v>
      </c>
      <c r="D107" s="111">
        <f t="shared" si="3"/>
        <v>2</v>
      </c>
      <c r="E107" s="9"/>
      <c r="F107" s="159">
        <v>2</v>
      </c>
      <c r="G107" s="108"/>
      <c r="H107" s="108"/>
      <c r="I107" s="108"/>
      <c r="J107" s="108"/>
      <c r="K107" s="111">
        <f t="shared" si="4"/>
        <v>28</v>
      </c>
    </row>
    <row r="108" spans="1:11" ht="15">
      <c r="A108" s="108" t="s">
        <v>130</v>
      </c>
      <c r="B108" s="30" t="s">
        <v>138</v>
      </c>
      <c r="C108" s="109" t="s">
        <v>169</v>
      </c>
      <c r="D108" s="111">
        <f t="shared" si="3"/>
        <v>2</v>
      </c>
      <c r="E108" s="9"/>
      <c r="F108" s="159">
        <v>2</v>
      </c>
      <c r="G108" s="108"/>
      <c r="H108" s="108"/>
      <c r="I108" s="108"/>
      <c r="J108" s="108"/>
      <c r="K108" s="111">
        <f t="shared" si="4"/>
        <v>29</v>
      </c>
    </row>
    <row r="109" spans="1:11" ht="15">
      <c r="A109" s="108" t="s">
        <v>130</v>
      </c>
      <c r="B109" s="15" t="s">
        <v>139</v>
      </c>
      <c r="C109" s="80" t="s">
        <v>170</v>
      </c>
      <c r="D109" s="111">
        <f t="shared" si="3"/>
        <v>3</v>
      </c>
      <c r="E109" s="9"/>
      <c r="F109" s="159">
        <v>3</v>
      </c>
      <c r="G109" s="108"/>
      <c r="H109" s="108"/>
      <c r="I109" s="108"/>
      <c r="J109" s="108"/>
      <c r="K109" s="111">
        <f t="shared" si="4"/>
        <v>30</v>
      </c>
    </row>
    <row r="110" spans="1:11" ht="15">
      <c r="A110" s="108" t="s">
        <v>130</v>
      </c>
      <c r="B110" s="15" t="s">
        <v>140</v>
      </c>
      <c r="C110" s="80" t="s">
        <v>172</v>
      </c>
      <c r="D110" s="111">
        <f t="shared" si="3"/>
        <v>3</v>
      </c>
      <c r="E110" s="9"/>
      <c r="F110" s="159">
        <v>3</v>
      </c>
      <c r="G110" s="108"/>
      <c r="H110" s="108"/>
      <c r="I110" s="108"/>
      <c r="J110" s="108"/>
      <c r="K110" s="111">
        <f t="shared" si="4"/>
        <v>31</v>
      </c>
    </row>
    <row r="111" spans="1:11" ht="15">
      <c r="A111" s="108" t="s">
        <v>130</v>
      </c>
      <c r="B111" s="15" t="s">
        <v>141</v>
      </c>
      <c r="C111" s="80" t="s">
        <v>173</v>
      </c>
      <c r="D111" s="111">
        <f t="shared" si="3"/>
        <v>1</v>
      </c>
      <c r="E111" s="9"/>
      <c r="F111" s="159">
        <v>1</v>
      </c>
      <c r="G111" s="108"/>
      <c r="H111" s="108"/>
      <c r="I111" s="108"/>
      <c r="J111" s="108"/>
      <c r="K111" s="111">
        <f t="shared" si="4"/>
        <v>32</v>
      </c>
    </row>
    <row r="112" spans="1:11" ht="15">
      <c r="A112" s="108" t="s">
        <v>130</v>
      </c>
      <c r="B112" s="15" t="s">
        <v>142</v>
      </c>
      <c r="C112" s="80" t="s">
        <v>174</v>
      </c>
      <c r="D112" s="111">
        <f t="shared" si="3"/>
        <v>1</v>
      </c>
      <c r="E112" s="9"/>
      <c r="F112" s="159">
        <v>1</v>
      </c>
      <c r="G112" s="108"/>
      <c r="H112" s="108"/>
      <c r="I112" s="108"/>
      <c r="J112" s="108"/>
      <c r="K112" s="111">
        <f t="shared" si="4"/>
        <v>33</v>
      </c>
    </row>
    <row r="113" spans="1:11" ht="15">
      <c r="A113" s="108" t="s">
        <v>130</v>
      </c>
      <c r="B113" s="15" t="s">
        <v>143</v>
      </c>
      <c r="C113" s="80" t="s">
        <v>175</v>
      </c>
      <c r="D113" s="111">
        <f t="shared" si="3"/>
        <v>1</v>
      </c>
      <c r="E113" s="9"/>
      <c r="F113" s="159">
        <v>1</v>
      </c>
      <c r="G113" s="108"/>
      <c r="H113" s="108"/>
      <c r="I113" s="108"/>
      <c r="J113" s="108"/>
      <c r="K113" s="111">
        <f t="shared" si="4"/>
        <v>34</v>
      </c>
    </row>
    <row r="114" spans="1:11" ht="15">
      <c r="A114" s="108" t="s">
        <v>130</v>
      </c>
      <c r="B114" s="15" t="s">
        <v>144</v>
      </c>
      <c r="C114" s="80" t="s">
        <v>176</v>
      </c>
      <c r="D114" s="111">
        <f t="shared" si="3"/>
        <v>2</v>
      </c>
      <c r="E114" s="9"/>
      <c r="F114" s="159">
        <v>2</v>
      </c>
      <c r="G114" s="108"/>
      <c r="H114" s="108"/>
      <c r="I114" s="108"/>
      <c r="J114" s="108"/>
      <c r="K114" s="111">
        <f t="shared" si="4"/>
        <v>35</v>
      </c>
    </row>
    <row r="115" spans="1:11" ht="15">
      <c r="A115" s="108" t="s">
        <v>130</v>
      </c>
      <c r="B115" s="15" t="s">
        <v>145</v>
      </c>
      <c r="C115" s="80" t="s">
        <v>177</v>
      </c>
      <c r="D115" s="111">
        <f t="shared" si="3"/>
        <v>2</v>
      </c>
      <c r="E115" s="9"/>
      <c r="F115" s="159">
        <v>2</v>
      </c>
      <c r="G115" s="108"/>
      <c r="H115" s="108"/>
      <c r="I115" s="108"/>
      <c r="J115" s="108"/>
      <c r="K115" s="111">
        <f t="shared" si="4"/>
        <v>36</v>
      </c>
    </row>
    <row r="116" spans="1:11" ht="15">
      <c r="A116" s="108" t="s">
        <v>130</v>
      </c>
      <c r="B116" s="15" t="s">
        <v>145</v>
      </c>
      <c r="C116" s="80" t="s">
        <v>178</v>
      </c>
      <c r="D116" s="111">
        <f t="shared" si="3"/>
        <v>2</v>
      </c>
      <c r="E116" s="9"/>
      <c r="F116" s="159">
        <v>2</v>
      </c>
      <c r="G116" s="108"/>
      <c r="H116" s="108"/>
      <c r="I116" s="108"/>
      <c r="J116" s="108"/>
      <c r="K116" s="111">
        <f t="shared" si="4"/>
        <v>37</v>
      </c>
    </row>
    <row r="117" spans="1:11" ht="15">
      <c r="A117" s="108" t="s">
        <v>130</v>
      </c>
      <c r="B117" s="15" t="s">
        <v>145</v>
      </c>
      <c r="C117" s="80" t="s">
        <v>179</v>
      </c>
      <c r="D117" s="111">
        <f t="shared" si="3"/>
        <v>2</v>
      </c>
      <c r="E117" s="9"/>
      <c r="F117" s="159">
        <v>2</v>
      </c>
      <c r="G117" s="108"/>
      <c r="H117" s="108"/>
      <c r="I117" s="108"/>
      <c r="J117" s="108"/>
      <c r="K117" s="111">
        <f t="shared" si="4"/>
        <v>38</v>
      </c>
    </row>
    <row r="118" spans="1:11" ht="15">
      <c r="A118" s="108" t="s">
        <v>130</v>
      </c>
      <c r="B118" s="15" t="s">
        <v>145</v>
      </c>
      <c r="C118" s="80" t="s">
        <v>180</v>
      </c>
      <c r="D118" s="111">
        <f t="shared" si="3"/>
        <v>2</v>
      </c>
      <c r="E118" s="9"/>
      <c r="F118" s="159">
        <v>2</v>
      </c>
      <c r="G118" s="108"/>
      <c r="H118" s="108"/>
      <c r="I118" s="108"/>
      <c r="J118" s="108"/>
      <c r="K118" s="111">
        <f t="shared" si="4"/>
        <v>39</v>
      </c>
    </row>
    <row r="119" spans="1:11" ht="15">
      <c r="A119" s="108" t="s">
        <v>130</v>
      </c>
      <c r="B119" s="15" t="s">
        <v>146</v>
      </c>
      <c r="C119" s="15" t="s">
        <v>181</v>
      </c>
      <c r="D119" s="111">
        <f t="shared" si="3"/>
        <v>24</v>
      </c>
      <c r="E119" s="9"/>
      <c r="F119" s="159">
        <v>24</v>
      </c>
      <c r="G119" s="108"/>
      <c r="H119" s="108"/>
      <c r="I119" s="108"/>
      <c r="J119" s="108"/>
      <c r="K119" s="111">
        <f t="shared" si="4"/>
        <v>40</v>
      </c>
    </row>
    <row r="120" spans="1:11" ht="15">
      <c r="A120" s="108" t="s">
        <v>130</v>
      </c>
      <c r="B120" s="15" t="s">
        <v>146</v>
      </c>
      <c r="C120" s="15" t="s">
        <v>182</v>
      </c>
      <c r="D120" s="111">
        <f t="shared" si="3"/>
        <v>14</v>
      </c>
      <c r="E120" s="9"/>
      <c r="F120" s="159">
        <v>14</v>
      </c>
      <c r="G120" s="108"/>
      <c r="H120" s="108"/>
      <c r="I120" s="108"/>
      <c r="J120" s="108"/>
      <c r="K120" s="111">
        <f t="shared" si="4"/>
        <v>41</v>
      </c>
    </row>
    <row r="121" spans="1:11" ht="15">
      <c r="A121" s="108" t="s">
        <v>130</v>
      </c>
      <c r="B121" s="15" t="s">
        <v>146</v>
      </c>
      <c r="C121" s="15" t="s">
        <v>183</v>
      </c>
      <c r="D121" s="111">
        <f t="shared" si="3"/>
        <v>14</v>
      </c>
      <c r="E121" s="9"/>
      <c r="F121" s="159">
        <v>14</v>
      </c>
      <c r="G121" s="108"/>
      <c r="H121" s="108"/>
      <c r="I121" s="108"/>
      <c r="J121" s="108"/>
      <c r="K121" s="111">
        <f t="shared" si="4"/>
        <v>42</v>
      </c>
    </row>
    <row r="122" spans="1:11" ht="15">
      <c r="A122" s="108" t="s">
        <v>130</v>
      </c>
      <c r="B122" s="40" t="s">
        <v>146</v>
      </c>
      <c r="C122" s="40" t="s">
        <v>184</v>
      </c>
      <c r="D122" s="111">
        <f t="shared" si="3"/>
        <v>14</v>
      </c>
      <c r="E122" s="9"/>
      <c r="F122" s="159">
        <v>14</v>
      </c>
      <c r="G122" s="108"/>
      <c r="H122" s="108"/>
      <c r="I122" s="108"/>
      <c r="J122" s="108"/>
      <c r="K122" s="111">
        <f t="shared" si="4"/>
        <v>43</v>
      </c>
    </row>
    <row r="123" spans="1:11" ht="15">
      <c r="A123" s="108" t="s">
        <v>130</v>
      </c>
      <c r="B123" s="80" t="s">
        <v>354</v>
      </c>
      <c r="C123" s="80" t="s">
        <v>810</v>
      </c>
      <c r="D123" s="111">
        <f t="shared" si="3"/>
        <v>3</v>
      </c>
      <c r="E123" s="9"/>
      <c r="F123" s="159"/>
      <c r="G123" s="111">
        <v>3</v>
      </c>
      <c r="H123" s="108"/>
      <c r="I123" s="108"/>
      <c r="J123" s="108"/>
      <c r="K123" s="111">
        <f t="shared" si="4"/>
        <v>44</v>
      </c>
    </row>
    <row r="124" spans="1:11" ht="15">
      <c r="A124" s="108" t="s">
        <v>130</v>
      </c>
      <c r="B124" s="31" t="s">
        <v>354</v>
      </c>
      <c r="C124" s="15" t="s">
        <v>811</v>
      </c>
      <c r="D124" s="111">
        <f t="shared" si="3"/>
        <v>3</v>
      </c>
      <c r="E124" s="9"/>
      <c r="F124" s="159"/>
      <c r="G124" s="111">
        <v>3</v>
      </c>
      <c r="H124" s="108"/>
      <c r="I124" s="108"/>
      <c r="J124" s="108"/>
      <c r="K124" s="111">
        <f t="shared" si="4"/>
        <v>45</v>
      </c>
    </row>
    <row r="125" spans="1:11" ht="15">
      <c r="A125" s="108" t="s">
        <v>130</v>
      </c>
      <c r="B125" s="15" t="s">
        <v>354</v>
      </c>
      <c r="C125" s="15" t="s">
        <v>812</v>
      </c>
      <c r="D125" s="111">
        <f t="shared" si="3"/>
        <v>3</v>
      </c>
      <c r="E125" s="9"/>
      <c r="F125" s="159"/>
      <c r="G125" s="111">
        <v>3</v>
      </c>
      <c r="H125" s="108"/>
      <c r="I125" s="108"/>
      <c r="J125" s="108"/>
      <c r="K125" s="111">
        <f t="shared" si="4"/>
        <v>46</v>
      </c>
    </row>
    <row r="126" spans="1:11" ht="15">
      <c r="A126" s="108" t="s">
        <v>130</v>
      </c>
      <c r="B126" s="15" t="s">
        <v>354</v>
      </c>
      <c r="C126" s="15" t="s">
        <v>453</v>
      </c>
      <c r="D126" s="111">
        <f t="shared" si="3"/>
        <v>4</v>
      </c>
      <c r="E126" s="9"/>
      <c r="F126" s="159"/>
      <c r="G126" s="111">
        <v>4</v>
      </c>
      <c r="H126" s="108"/>
      <c r="I126" s="108"/>
      <c r="J126" s="108"/>
      <c r="K126" s="111">
        <f t="shared" si="4"/>
        <v>47</v>
      </c>
    </row>
    <row r="127" spans="1:11" ht="15">
      <c r="A127" s="108" t="s">
        <v>130</v>
      </c>
      <c r="B127" s="15" t="s">
        <v>355</v>
      </c>
      <c r="C127" s="15" t="s">
        <v>455</v>
      </c>
      <c r="D127" s="111">
        <f t="shared" si="3"/>
        <v>3</v>
      </c>
      <c r="E127" s="9"/>
      <c r="F127" s="159"/>
      <c r="G127" s="111">
        <v>3</v>
      </c>
      <c r="H127" s="108"/>
      <c r="I127" s="108"/>
      <c r="J127" s="108"/>
      <c r="K127" s="111">
        <f t="shared" si="4"/>
        <v>48</v>
      </c>
    </row>
    <row r="128" spans="1:11" ht="15">
      <c r="A128" s="108" t="s">
        <v>130</v>
      </c>
      <c r="B128" s="80" t="s">
        <v>434</v>
      </c>
      <c r="C128" s="80" t="s">
        <v>435</v>
      </c>
      <c r="D128" s="111">
        <f t="shared" si="3"/>
        <v>2</v>
      </c>
      <c r="E128" s="9"/>
      <c r="F128" s="159"/>
      <c r="G128" s="111"/>
      <c r="H128" s="108"/>
      <c r="I128" s="108"/>
      <c r="J128" s="111">
        <v>2</v>
      </c>
      <c r="K128" s="111">
        <f t="shared" si="4"/>
        <v>49</v>
      </c>
    </row>
    <row r="129" spans="1:11" ht="15">
      <c r="A129" s="108" t="s">
        <v>130</v>
      </c>
      <c r="B129" s="31" t="s">
        <v>434</v>
      </c>
      <c r="C129" s="15" t="s">
        <v>436</v>
      </c>
      <c r="D129" s="111">
        <f t="shared" si="3"/>
        <v>1</v>
      </c>
      <c r="E129" s="9"/>
      <c r="F129" s="159"/>
      <c r="G129" s="111"/>
      <c r="H129" s="108"/>
      <c r="I129" s="108"/>
      <c r="J129" s="111">
        <v>1</v>
      </c>
      <c r="K129" s="111">
        <f t="shared" si="4"/>
        <v>50</v>
      </c>
    </row>
    <row r="130" spans="1:11" ht="15">
      <c r="A130" s="108" t="s">
        <v>130</v>
      </c>
      <c r="B130" s="15" t="s">
        <v>434</v>
      </c>
      <c r="C130" s="15" t="s">
        <v>437</v>
      </c>
      <c r="D130" s="111">
        <f t="shared" si="3"/>
        <v>2</v>
      </c>
      <c r="E130" s="9"/>
      <c r="F130" s="159"/>
      <c r="G130" s="111"/>
      <c r="H130" s="108"/>
      <c r="I130" s="108"/>
      <c r="J130" s="111">
        <v>2</v>
      </c>
      <c r="K130" s="111">
        <f t="shared" si="4"/>
        <v>51</v>
      </c>
    </row>
    <row r="131" spans="1:11" ht="15">
      <c r="A131" s="108" t="s">
        <v>130</v>
      </c>
      <c r="B131" s="15" t="s">
        <v>434</v>
      </c>
      <c r="C131" s="15" t="s">
        <v>438</v>
      </c>
      <c r="D131" s="111">
        <f t="shared" si="3"/>
        <v>2</v>
      </c>
      <c r="E131" s="9"/>
      <c r="F131" s="159"/>
      <c r="G131" s="111"/>
      <c r="H131" s="108"/>
      <c r="I131" s="108"/>
      <c r="J131" s="111">
        <v>2</v>
      </c>
      <c r="K131" s="111">
        <f t="shared" si="4"/>
        <v>52</v>
      </c>
    </row>
    <row r="132" spans="1:11" ht="15">
      <c r="A132" s="108" t="s">
        <v>130</v>
      </c>
      <c r="B132" s="15" t="s">
        <v>434</v>
      </c>
      <c r="C132" s="15" t="s">
        <v>439</v>
      </c>
      <c r="D132" s="111">
        <f t="shared" si="3"/>
        <v>2</v>
      </c>
      <c r="E132" s="9"/>
      <c r="F132" s="159"/>
      <c r="G132" s="111"/>
      <c r="H132" s="108"/>
      <c r="I132" s="108"/>
      <c r="J132" s="111">
        <v>2</v>
      </c>
      <c r="K132" s="111">
        <f t="shared" si="4"/>
        <v>53</v>
      </c>
    </row>
    <row r="133" spans="1:11" ht="15">
      <c r="A133" s="108" t="s">
        <v>130</v>
      </c>
      <c r="B133" s="41" t="s">
        <v>808</v>
      </c>
      <c r="C133" s="42" t="s">
        <v>809</v>
      </c>
      <c r="D133" s="111">
        <f t="shared" si="3"/>
        <v>2</v>
      </c>
      <c r="E133" s="160"/>
      <c r="F133" s="159"/>
      <c r="G133" s="108"/>
      <c r="H133" s="108"/>
      <c r="I133" s="111">
        <v>2</v>
      </c>
      <c r="J133" s="108"/>
      <c r="K133" s="111">
        <f t="shared" si="4"/>
        <v>54</v>
      </c>
    </row>
    <row r="134" spans="1:11" ht="15">
      <c r="A134" s="56" t="s">
        <v>797</v>
      </c>
      <c r="B134" s="65"/>
      <c r="C134" s="65"/>
      <c r="D134" s="77"/>
      <c r="E134" s="151"/>
      <c r="F134" s="161"/>
      <c r="G134" s="77"/>
      <c r="H134" s="152"/>
      <c r="I134" s="152"/>
      <c r="J134" s="77"/>
      <c r="K134" s="77"/>
    </row>
    <row r="135" spans="1:11" s="34" customFormat="1" ht="30">
      <c r="A135" s="81" t="s">
        <v>124</v>
      </c>
      <c r="B135" s="82" t="s">
        <v>23</v>
      </c>
      <c r="C135" s="48" t="s">
        <v>835</v>
      </c>
      <c r="D135" s="150">
        <f>SUM(E135:J135)</f>
        <v>5</v>
      </c>
      <c r="E135" s="150">
        <v>5</v>
      </c>
      <c r="F135" s="9"/>
      <c r="G135" s="9"/>
      <c r="H135" s="9"/>
      <c r="I135" s="9"/>
      <c r="J135" s="9"/>
      <c r="K135" s="150">
        <v>1</v>
      </c>
    </row>
    <row r="136" spans="1:11" s="34" customFormat="1" ht="15">
      <c r="A136" s="9" t="s">
        <v>124</v>
      </c>
      <c r="B136" s="50" t="s">
        <v>24</v>
      </c>
      <c r="C136" s="48" t="s">
        <v>76</v>
      </c>
      <c r="D136" s="150">
        <f aca="true" t="shared" si="5" ref="D136:D196">SUM(E136:J136)</f>
        <v>7</v>
      </c>
      <c r="E136" s="150">
        <v>7</v>
      </c>
      <c r="F136" s="9"/>
      <c r="G136" s="9"/>
      <c r="H136" s="9"/>
      <c r="I136" s="9"/>
      <c r="J136" s="9"/>
      <c r="K136" s="150">
        <f>1+K135</f>
        <v>2</v>
      </c>
    </row>
    <row r="137" spans="1:11" s="34" customFormat="1" ht="15">
      <c r="A137" s="9" t="s">
        <v>124</v>
      </c>
      <c r="B137" s="50" t="s">
        <v>25</v>
      </c>
      <c r="C137" s="48" t="s">
        <v>77</v>
      </c>
      <c r="D137" s="150">
        <f t="shared" si="5"/>
        <v>4</v>
      </c>
      <c r="E137" s="150">
        <v>4</v>
      </c>
      <c r="F137" s="9"/>
      <c r="G137" s="9"/>
      <c r="H137" s="9"/>
      <c r="I137" s="9"/>
      <c r="J137" s="9"/>
      <c r="K137" s="150">
        <f aca="true" t="shared" si="6" ref="K137:K187">1+K136</f>
        <v>3</v>
      </c>
    </row>
    <row r="138" spans="1:11" ht="15">
      <c r="A138" s="108" t="s">
        <v>124</v>
      </c>
      <c r="B138" s="110" t="s">
        <v>25</v>
      </c>
      <c r="C138" s="109" t="s">
        <v>78</v>
      </c>
      <c r="D138" s="111">
        <f t="shared" si="5"/>
        <v>3</v>
      </c>
      <c r="E138" s="111">
        <v>3</v>
      </c>
      <c r="F138" s="9"/>
      <c r="G138" s="108"/>
      <c r="H138" s="108"/>
      <c r="I138" s="108"/>
      <c r="J138" s="108"/>
      <c r="K138" s="111">
        <f t="shared" si="6"/>
        <v>4</v>
      </c>
    </row>
    <row r="139" spans="1:11" ht="15">
      <c r="A139" s="108" t="s">
        <v>124</v>
      </c>
      <c r="B139" s="110" t="s">
        <v>25</v>
      </c>
      <c r="C139" s="48" t="s">
        <v>79</v>
      </c>
      <c r="D139" s="111">
        <f t="shared" si="5"/>
        <v>3</v>
      </c>
      <c r="E139" s="111">
        <v>3</v>
      </c>
      <c r="F139" s="9"/>
      <c r="G139" s="108"/>
      <c r="H139" s="108"/>
      <c r="I139" s="108"/>
      <c r="J139" s="108"/>
      <c r="K139" s="111">
        <f t="shared" si="6"/>
        <v>5</v>
      </c>
    </row>
    <row r="140" spans="1:11" ht="15">
      <c r="A140" s="108" t="s">
        <v>124</v>
      </c>
      <c r="B140" s="50" t="s">
        <v>25</v>
      </c>
      <c r="C140" s="48" t="s">
        <v>80</v>
      </c>
      <c r="D140" s="111">
        <f t="shared" si="5"/>
        <v>3</v>
      </c>
      <c r="E140" s="111">
        <v>3</v>
      </c>
      <c r="F140" s="9"/>
      <c r="G140" s="108"/>
      <c r="H140" s="108"/>
      <c r="I140" s="108"/>
      <c r="J140" s="108"/>
      <c r="K140" s="111">
        <f t="shared" si="6"/>
        <v>6</v>
      </c>
    </row>
    <row r="141" spans="1:11" ht="15">
      <c r="A141" s="108" t="s">
        <v>124</v>
      </c>
      <c r="B141" s="50" t="s">
        <v>26</v>
      </c>
      <c r="C141" s="48" t="s">
        <v>81</v>
      </c>
      <c r="D141" s="111">
        <f t="shared" si="5"/>
        <v>6</v>
      </c>
      <c r="E141" s="111">
        <v>6</v>
      </c>
      <c r="F141" s="9"/>
      <c r="G141" s="108"/>
      <c r="H141" s="108"/>
      <c r="I141" s="108"/>
      <c r="J141" s="108"/>
      <c r="K141" s="111">
        <f t="shared" si="6"/>
        <v>7</v>
      </c>
    </row>
    <row r="142" spans="1:11" ht="30">
      <c r="A142" s="108" t="s">
        <v>124</v>
      </c>
      <c r="B142" s="50" t="s">
        <v>27</v>
      </c>
      <c r="C142" s="48" t="s">
        <v>82</v>
      </c>
      <c r="D142" s="111">
        <f t="shared" si="5"/>
        <v>7</v>
      </c>
      <c r="E142" s="111">
        <v>7</v>
      </c>
      <c r="F142" s="9"/>
      <c r="G142" s="108"/>
      <c r="H142" s="108"/>
      <c r="I142" s="108"/>
      <c r="J142" s="108"/>
      <c r="K142" s="111">
        <f t="shared" si="6"/>
        <v>8</v>
      </c>
    </row>
    <row r="143" spans="1:11" ht="30">
      <c r="A143" s="108" t="s">
        <v>124</v>
      </c>
      <c r="B143" s="50" t="s">
        <v>27</v>
      </c>
      <c r="C143" s="48" t="s">
        <v>83</v>
      </c>
      <c r="D143" s="111">
        <f t="shared" si="5"/>
        <v>7</v>
      </c>
      <c r="E143" s="111">
        <v>7</v>
      </c>
      <c r="F143" s="9"/>
      <c r="G143" s="108"/>
      <c r="H143" s="108"/>
      <c r="I143" s="108"/>
      <c r="J143" s="108"/>
      <c r="K143" s="111">
        <f t="shared" si="6"/>
        <v>9</v>
      </c>
    </row>
    <row r="144" spans="1:11" ht="30">
      <c r="A144" s="108" t="s">
        <v>124</v>
      </c>
      <c r="B144" s="50" t="s">
        <v>27</v>
      </c>
      <c r="C144" s="48" t="s">
        <v>84</v>
      </c>
      <c r="D144" s="111">
        <f t="shared" si="5"/>
        <v>7</v>
      </c>
      <c r="E144" s="111">
        <v>7</v>
      </c>
      <c r="F144" s="9"/>
      <c r="G144" s="108"/>
      <c r="H144" s="108"/>
      <c r="I144" s="108"/>
      <c r="J144" s="108"/>
      <c r="K144" s="111">
        <f t="shared" si="6"/>
        <v>10</v>
      </c>
    </row>
    <row r="145" spans="1:11" ht="30">
      <c r="A145" s="108" t="s">
        <v>124</v>
      </c>
      <c r="B145" s="26" t="s">
        <v>27</v>
      </c>
      <c r="C145" s="27" t="s">
        <v>85</v>
      </c>
      <c r="D145" s="111">
        <f t="shared" si="5"/>
        <v>282</v>
      </c>
      <c r="E145" s="111">
        <v>282</v>
      </c>
      <c r="F145" s="9"/>
      <c r="G145" s="108"/>
      <c r="H145" s="108"/>
      <c r="I145" s="108"/>
      <c r="J145" s="108"/>
      <c r="K145" s="111">
        <f t="shared" si="6"/>
        <v>11</v>
      </c>
    </row>
    <row r="146" spans="1:11" ht="15">
      <c r="A146" s="108" t="s">
        <v>124</v>
      </c>
      <c r="B146" s="31" t="s">
        <v>303</v>
      </c>
      <c r="C146" s="15" t="s">
        <v>310</v>
      </c>
      <c r="D146" s="111">
        <f t="shared" si="5"/>
        <v>11</v>
      </c>
      <c r="E146" s="111"/>
      <c r="F146" s="150">
        <v>11</v>
      </c>
      <c r="G146" s="108"/>
      <c r="H146" s="108"/>
      <c r="I146" s="108"/>
      <c r="J146" s="108"/>
      <c r="K146" s="111">
        <f t="shared" si="6"/>
        <v>12</v>
      </c>
    </row>
    <row r="147" spans="1:11" ht="15">
      <c r="A147" s="108" t="s">
        <v>124</v>
      </c>
      <c r="B147" s="31" t="s">
        <v>303</v>
      </c>
      <c r="C147" s="15" t="s">
        <v>311</v>
      </c>
      <c r="D147" s="111">
        <f t="shared" si="5"/>
        <v>6</v>
      </c>
      <c r="E147" s="111"/>
      <c r="F147" s="150">
        <v>6</v>
      </c>
      <c r="G147" s="108"/>
      <c r="H147" s="108"/>
      <c r="I147" s="108"/>
      <c r="J147" s="108"/>
      <c r="K147" s="111">
        <f t="shared" si="6"/>
        <v>13</v>
      </c>
    </row>
    <row r="148" spans="1:11" ht="15">
      <c r="A148" s="108" t="s">
        <v>124</v>
      </c>
      <c r="B148" s="31" t="s">
        <v>303</v>
      </c>
      <c r="C148" s="15" t="s">
        <v>312</v>
      </c>
      <c r="D148" s="111">
        <f t="shared" si="5"/>
        <v>6</v>
      </c>
      <c r="E148" s="111"/>
      <c r="F148" s="150">
        <v>6</v>
      </c>
      <c r="G148" s="108"/>
      <c r="H148" s="108"/>
      <c r="I148" s="108"/>
      <c r="J148" s="108"/>
      <c r="K148" s="111">
        <f t="shared" si="6"/>
        <v>14</v>
      </c>
    </row>
    <row r="149" spans="1:11" ht="15">
      <c r="A149" s="108" t="s">
        <v>124</v>
      </c>
      <c r="B149" s="31" t="s">
        <v>303</v>
      </c>
      <c r="C149" s="15" t="s">
        <v>313</v>
      </c>
      <c r="D149" s="111">
        <f t="shared" si="5"/>
        <v>6</v>
      </c>
      <c r="E149" s="111"/>
      <c r="F149" s="150">
        <v>6</v>
      </c>
      <c r="G149" s="108"/>
      <c r="H149" s="108"/>
      <c r="I149" s="108"/>
      <c r="J149" s="108"/>
      <c r="K149" s="111">
        <f t="shared" si="6"/>
        <v>15</v>
      </c>
    </row>
    <row r="150" spans="1:11" ht="15">
      <c r="A150" s="108" t="s">
        <v>124</v>
      </c>
      <c r="B150" s="80" t="s">
        <v>303</v>
      </c>
      <c r="C150" s="80" t="s">
        <v>314</v>
      </c>
      <c r="D150" s="111">
        <f t="shared" si="5"/>
        <v>4</v>
      </c>
      <c r="E150" s="111"/>
      <c r="F150" s="150">
        <v>4</v>
      </c>
      <c r="G150" s="108"/>
      <c r="H150" s="108"/>
      <c r="I150" s="108"/>
      <c r="J150" s="108"/>
      <c r="K150" s="111">
        <f t="shared" si="6"/>
        <v>16</v>
      </c>
    </row>
    <row r="151" spans="1:11" ht="15">
      <c r="A151" s="108" t="s">
        <v>124</v>
      </c>
      <c r="B151" s="31" t="s">
        <v>303</v>
      </c>
      <c r="C151" s="15" t="s">
        <v>315</v>
      </c>
      <c r="D151" s="111">
        <f t="shared" si="5"/>
        <v>4</v>
      </c>
      <c r="E151" s="111"/>
      <c r="F151" s="150">
        <v>4</v>
      </c>
      <c r="G151" s="108"/>
      <c r="H151" s="108"/>
      <c r="I151" s="108"/>
      <c r="J151" s="108"/>
      <c r="K151" s="111">
        <f t="shared" si="6"/>
        <v>17</v>
      </c>
    </row>
    <row r="152" spans="1:11" ht="15">
      <c r="A152" s="108" t="s">
        <v>124</v>
      </c>
      <c r="B152" s="31" t="s">
        <v>303</v>
      </c>
      <c r="C152" s="15" t="s">
        <v>316</v>
      </c>
      <c r="D152" s="111">
        <f t="shared" si="5"/>
        <v>4</v>
      </c>
      <c r="E152" s="111"/>
      <c r="F152" s="150">
        <v>4</v>
      </c>
      <c r="G152" s="108"/>
      <c r="H152" s="108"/>
      <c r="I152" s="108"/>
      <c r="J152" s="108"/>
      <c r="K152" s="111">
        <f t="shared" si="6"/>
        <v>18</v>
      </c>
    </row>
    <row r="153" spans="1:11" ht="15">
      <c r="A153" s="108" t="s">
        <v>124</v>
      </c>
      <c r="B153" s="31" t="s">
        <v>303</v>
      </c>
      <c r="C153" s="15" t="s">
        <v>317</v>
      </c>
      <c r="D153" s="111">
        <f t="shared" si="5"/>
        <v>4</v>
      </c>
      <c r="E153" s="111"/>
      <c r="F153" s="150">
        <v>4</v>
      </c>
      <c r="G153" s="108"/>
      <c r="H153" s="108"/>
      <c r="I153" s="108"/>
      <c r="J153" s="108"/>
      <c r="K153" s="111">
        <f t="shared" si="6"/>
        <v>19</v>
      </c>
    </row>
    <row r="154" spans="1:11" ht="15">
      <c r="A154" s="108" t="s">
        <v>124</v>
      </c>
      <c r="B154" s="31" t="s">
        <v>303</v>
      </c>
      <c r="C154" s="15" t="s">
        <v>318</v>
      </c>
      <c r="D154" s="111">
        <f t="shared" si="5"/>
        <v>5</v>
      </c>
      <c r="E154" s="111"/>
      <c r="F154" s="150">
        <v>5</v>
      </c>
      <c r="G154" s="108"/>
      <c r="H154" s="108"/>
      <c r="I154" s="108"/>
      <c r="J154" s="108"/>
      <c r="K154" s="111">
        <f t="shared" si="6"/>
        <v>20</v>
      </c>
    </row>
    <row r="155" spans="1:11" ht="15">
      <c r="A155" s="108" t="s">
        <v>124</v>
      </c>
      <c r="B155" s="31" t="s">
        <v>304</v>
      </c>
      <c r="C155" s="15" t="s">
        <v>319</v>
      </c>
      <c r="D155" s="111">
        <f t="shared" si="5"/>
        <v>8</v>
      </c>
      <c r="E155" s="111"/>
      <c r="F155" s="150">
        <v>8</v>
      </c>
      <c r="G155" s="108"/>
      <c r="H155" s="108"/>
      <c r="I155" s="108"/>
      <c r="J155" s="108"/>
      <c r="K155" s="111">
        <f t="shared" si="6"/>
        <v>21</v>
      </c>
    </row>
    <row r="156" spans="1:11" ht="15">
      <c r="A156" s="108" t="s">
        <v>124</v>
      </c>
      <c r="B156" s="31" t="s">
        <v>304</v>
      </c>
      <c r="C156" s="15" t="s">
        <v>320</v>
      </c>
      <c r="D156" s="111">
        <f t="shared" si="5"/>
        <v>6</v>
      </c>
      <c r="E156" s="111"/>
      <c r="F156" s="150">
        <v>6</v>
      </c>
      <c r="G156" s="108"/>
      <c r="H156" s="108"/>
      <c r="I156" s="108"/>
      <c r="J156" s="108"/>
      <c r="K156" s="111">
        <f t="shared" si="6"/>
        <v>22</v>
      </c>
    </row>
    <row r="157" spans="1:11" ht="15">
      <c r="A157" s="108" t="s">
        <v>124</v>
      </c>
      <c r="B157" s="31" t="s">
        <v>304</v>
      </c>
      <c r="C157" s="15" t="s">
        <v>321</v>
      </c>
      <c r="D157" s="111">
        <f t="shared" si="5"/>
        <v>6</v>
      </c>
      <c r="E157" s="111"/>
      <c r="F157" s="150">
        <v>6</v>
      </c>
      <c r="G157" s="108"/>
      <c r="H157" s="108"/>
      <c r="I157" s="108"/>
      <c r="J157" s="108"/>
      <c r="K157" s="111">
        <f t="shared" si="6"/>
        <v>23</v>
      </c>
    </row>
    <row r="158" spans="1:11" ht="15">
      <c r="A158" s="108" t="s">
        <v>124</v>
      </c>
      <c r="B158" s="31" t="s">
        <v>304</v>
      </c>
      <c r="C158" s="15" t="s">
        <v>322</v>
      </c>
      <c r="D158" s="111">
        <f t="shared" si="5"/>
        <v>6</v>
      </c>
      <c r="E158" s="111"/>
      <c r="F158" s="150">
        <v>6</v>
      </c>
      <c r="G158" s="108"/>
      <c r="H158" s="108"/>
      <c r="I158" s="108"/>
      <c r="J158" s="108"/>
      <c r="K158" s="111">
        <f t="shared" si="6"/>
        <v>24</v>
      </c>
    </row>
    <row r="159" spans="1:11" ht="15">
      <c r="A159" s="108" t="s">
        <v>124</v>
      </c>
      <c r="B159" s="31" t="s">
        <v>304</v>
      </c>
      <c r="C159" s="15" t="s">
        <v>323</v>
      </c>
      <c r="D159" s="111">
        <f t="shared" si="5"/>
        <v>3</v>
      </c>
      <c r="E159" s="111"/>
      <c r="F159" s="150">
        <v>3</v>
      </c>
      <c r="G159" s="108"/>
      <c r="H159" s="108"/>
      <c r="I159" s="108"/>
      <c r="J159" s="108"/>
      <c r="K159" s="111">
        <f t="shared" si="6"/>
        <v>25</v>
      </c>
    </row>
    <row r="160" spans="1:11" ht="15">
      <c r="A160" s="108" t="s">
        <v>124</v>
      </c>
      <c r="B160" s="31" t="s">
        <v>304</v>
      </c>
      <c r="C160" s="15" t="s">
        <v>324</v>
      </c>
      <c r="D160" s="111">
        <f t="shared" si="5"/>
        <v>1</v>
      </c>
      <c r="E160" s="111"/>
      <c r="F160" s="150">
        <v>1</v>
      </c>
      <c r="G160" s="108"/>
      <c r="H160" s="108"/>
      <c r="I160" s="108"/>
      <c r="J160" s="108"/>
      <c r="K160" s="111">
        <f t="shared" si="6"/>
        <v>26</v>
      </c>
    </row>
    <row r="161" spans="1:11" ht="15">
      <c r="A161" s="108" t="s">
        <v>124</v>
      </c>
      <c r="B161" s="31" t="s">
        <v>305</v>
      </c>
      <c r="C161" s="15" t="s">
        <v>325</v>
      </c>
      <c r="D161" s="111">
        <f t="shared" si="5"/>
        <v>79</v>
      </c>
      <c r="E161" s="111"/>
      <c r="F161" s="150">
        <v>79</v>
      </c>
      <c r="G161" s="108"/>
      <c r="H161" s="108"/>
      <c r="I161" s="108"/>
      <c r="J161" s="108"/>
      <c r="K161" s="111">
        <f t="shared" si="6"/>
        <v>27</v>
      </c>
    </row>
    <row r="162" spans="1:11" ht="15">
      <c r="A162" s="108" t="s">
        <v>124</v>
      </c>
      <c r="B162" s="31" t="s">
        <v>305</v>
      </c>
      <c r="C162" s="15" t="s">
        <v>326</v>
      </c>
      <c r="D162" s="111">
        <f t="shared" si="5"/>
        <v>40</v>
      </c>
      <c r="E162" s="111"/>
      <c r="F162" s="150">
        <v>40</v>
      </c>
      <c r="G162" s="108"/>
      <c r="H162" s="108"/>
      <c r="I162" s="108"/>
      <c r="J162" s="108"/>
      <c r="K162" s="111">
        <f t="shared" si="6"/>
        <v>28</v>
      </c>
    </row>
    <row r="163" spans="1:11" ht="15">
      <c r="A163" s="108" t="s">
        <v>124</v>
      </c>
      <c r="B163" s="15" t="s">
        <v>305</v>
      </c>
      <c r="C163" s="15" t="s">
        <v>327</v>
      </c>
      <c r="D163" s="111">
        <f t="shared" si="5"/>
        <v>40</v>
      </c>
      <c r="E163" s="111"/>
      <c r="F163" s="150">
        <v>40</v>
      </c>
      <c r="G163" s="108"/>
      <c r="H163" s="108"/>
      <c r="I163" s="108"/>
      <c r="J163" s="108"/>
      <c r="K163" s="111">
        <f t="shared" si="6"/>
        <v>29</v>
      </c>
    </row>
    <row r="164" spans="1:11" ht="15">
      <c r="A164" s="108" t="s">
        <v>124</v>
      </c>
      <c r="B164" s="15" t="s">
        <v>305</v>
      </c>
      <c r="C164" s="15" t="s">
        <v>328</v>
      </c>
      <c r="D164" s="111">
        <f t="shared" si="5"/>
        <v>40</v>
      </c>
      <c r="E164" s="111"/>
      <c r="F164" s="150">
        <v>40</v>
      </c>
      <c r="G164" s="108"/>
      <c r="H164" s="108"/>
      <c r="I164" s="108"/>
      <c r="J164" s="108"/>
      <c r="K164" s="111">
        <f t="shared" si="6"/>
        <v>30</v>
      </c>
    </row>
    <row r="165" spans="1:11" ht="15">
      <c r="A165" s="108" t="s">
        <v>124</v>
      </c>
      <c r="B165" s="31" t="s">
        <v>305</v>
      </c>
      <c r="C165" s="15" t="s">
        <v>329</v>
      </c>
      <c r="D165" s="111">
        <f t="shared" si="5"/>
        <v>49</v>
      </c>
      <c r="E165" s="111"/>
      <c r="F165" s="150">
        <v>49</v>
      </c>
      <c r="G165" s="108"/>
      <c r="H165" s="108"/>
      <c r="I165" s="108"/>
      <c r="J165" s="108"/>
      <c r="K165" s="111">
        <f t="shared" si="6"/>
        <v>31</v>
      </c>
    </row>
    <row r="166" spans="1:11" ht="30">
      <c r="A166" s="108" t="s">
        <v>124</v>
      </c>
      <c r="B166" s="15" t="s">
        <v>306</v>
      </c>
      <c r="C166" s="31" t="s">
        <v>330</v>
      </c>
      <c r="D166" s="111">
        <f t="shared" si="5"/>
        <v>7</v>
      </c>
      <c r="E166" s="111"/>
      <c r="F166" s="150">
        <v>7</v>
      </c>
      <c r="G166" s="108"/>
      <c r="H166" s="108"/>
      <c r="I166" s="108"/>
      <c r="J166" s="108"/>
      <c r="K166" s="111">
        <f t="shared" si="6"/>
        <v>32</v>
      </c>
    </row>
    <row r="167" spans="1:11" ht="15">
      <c r="A167" s="108" t="s">
        <v>124</v>
      </c>
      <c r="B167" s="15" t="s">
        <v>306</v>
      </c>
      <c r="C167" s="15" t="s">
        <v>331</v>
      </c>
      <c r="D167" s="111">
        <f t="shared" si="5"/>
        <v>26</v>
      </c>
      <c r="E167" s="111"/>
      <c r="F167" s="150">
        <v>26</v>
      </c>
      <c r="G167" s="108"/>
      <c r="H167" s="108"/>
      <c r="I167" s="108"/>
      <c r="J167" s="108"/>
      <c r="K167" s="111">
        <f t="shared" si="6"/>
        <v>33</v>
      </c>
    </row>
    <row r="168" spans="1:11" ht="15">
      <c r="A168" s="108" t="s">
        <v>124</v>
      </c>
      <c r="B168" s="15" t="s">
        <v>306</v>
      </c>
      <c r="C168" s="15" t="s">
        <v>332</v>
      </c>
      <c r="D168" s="111">
        <f t="shared" si="5"/>
        <v>19</v>
      </c>
      <c r="E168" s="111"/>
      <c r="F168" s="150">
        <v>19</v>
      </c>
      <c r="G168" s="108"/>
      <c r="H168" s="108"/>
      <c r="I168" s="108"/>
      <c r="J168" s="108"/>
      <c r="K168" s="111">
        <f t="shared" si="6"/>
        <v>34</v>
      </c>
    </row>
    <row r="169" spans="1:11" ht="15">
      <c r="A169" s="108" t="s">
        <v>124</v>
      </c>
      <c r="B169" s="15" t="s">
        <v>307</v>
      </c>
      <c r="C169" s="15" t="s">
        <v>333</v>
      </c>
      <c r="D169" s="111">
        <f t="shared" si="5"/>
        <v>3</v>
      </c>
      <c r="E169" s="111"/>
      <c r="F169" s="150">
        <v>3</v>
      </c>
      <c r="G169" s="108"/>
      <c r="H169" s="108"/>
      <c r="I169" s="108"/>
      <c r="J169" s="108"/>
      <c r="K169" s="111">
        <f t="shared" si="6"/>
        <v>35</v>
      </c>
    </row>
    <row r="170" spans="1:11" ht="15">
      <c r="A170" s="108" t="s">
        <v>124</v>
      </c>
      <c r="B170" s="15" t="s">
        <v>307</v>
      </c>
      <c r="C170" s="80" t="s">
        <v>334</v>
      </c>
      <c r="D170" s="111">
        <f t="shared" si="5"/>
        <v>3</v>
      </c>
      <c r="E170" s="111"/>
      <c r="F170" s="150">
        <v>3</v>
      </c>
      <c r="G170" s="108"/>
      <c r="H170" s="108"/>
      <c r="I170" s="108"/>
      <c r="J170" s="108"/>
      <c r="K170" s="111">
        <f t="shared" si="6"/>
        <v>36</v>
      </c>
    </row>
    <row r="171" spans="1:11" ht="15">
      <c r="A171" s="108" t="s">
        <v>124</v>
      </c>
      <c r="B171" s="17" t="s">
        <v>307</v>
      </c>
      <c r="C171" s="15" t="s">
        <v>335</v>
      </c>
      <c r="D171" s="111">
        <f t="shared" si="5"/>
        <v>3</v>
      </c>
      <c r="E171" s="111"/>
      <c r="F171" s="150">
        <v>3</v>
      </c>
      <c r="G171" s="108"/>
      <c r="H171" s="108"/>
      <c r="I171" s="108"/>
      <c r="J171" s="108"/>
      <c r="K171" s="111">
        <f t="shared" si="6"/>
        <v>37</v>
      </c>
    </row>
    <row r="172" spans="1:11" ht="15">
      <c r="A172" s="108" t="s">
        <v>124</v>
      </c>
      <c r="B172" s="17" t="s">
        <v>307</v>
      </c>
      <c r="C172" s="15" t="s">
        <v>336</v>
      </c>
      <c r="D172" s="111">
        <f t="shared" si="5"/>
        <v>3</v>
      </c>
      <c r="E172" s="111"/>
      <c r="F172" s="150">
        <v>3</v>
      </c>
      <c r="G172" s="108"/>
      <c r="H172" s="108"/>
      <c r="I172" s="108"/>
      <c r="J172" s="108"/>
      <c r="K172" s="111">
        <f t="shared" si="6"/>
        <v>38</v>
      </c>
    </row>
    <row r="173" spans="1:11" ht="15">
      <c r="A173" s="108" t="s">
        <v>124</v>
      </c>
      <c r="B173" s="17" t="s">
        <v>308</v>
      </c>
      <c r="C173" s="15" t="s">
        <v>337</v>
      </c>
      <c r="D173" s="111">
        <f t="shared" si="5"/>
        <v>2</v>
      </c>
      <c r="E173" s="111"/>
      <c r="F173" s="150">
        <v>2</v>
      </c>
      <c r="G173" s="108"/>
      <c r="H173" s="108"/>
      <c r="I173" s="108"/>
      <c r="J173" s="108"/>
      <c r="K173" s="111">
        <f t="shared" si="6"/>
        <v>39</v>
      </c>
    </row>
    <row r="174" spans="1:11" ht="15">
      <c r="A174" s="108" t="s">
        <v>124</v>
      </c>
      <c r="B174" s="17" t="s">
        <v>308</v>
      </c>
      <c r="C174" s="15" t="s">
        <v>338</v>
      </c>
      <c r="D174" s="111">
        <f t="shared" si="5"/>
        <v>2</v>
      </c>
      <c r="E174" s="111"/>
      <c r="F174" s="150">
        <v>2</v>
      </c>
      <c r="G174" s="108"/>
      <c r="H174" s="108"/>
      <c r="I174" s="108"/>
      <c r="J174" s="108"/>
      <c r="K174" s="111">
        <f t="shared" si="6"/>
        <v>40</v>
      </c>
    </row>
    <row r="175" spans="1:11" ht="15">
      <c r="A175" s="108" t="s">
        <v>124</v>
      </c>
      <c r="B175" s="17" t="s">
        <v>308</v>
      </c>
      <c r="C175" s="15" t="s">
        <v>339</v>
      </c>
      <c r="D175" s="111">
        <f t="shared" si="5"/>
        <v>2</v>
      </c>
      <c r="E175" s="111"/>
      <c r="F175" s="150">
        <v>2</v>
      </c>
      <c r="G175" s="108"/>
      <c r="H175" s="108"/>
      <c r="I175" s="108"/>
      <c r="J175" s="108"/>
      <c r="K175" s="111">
        <f t="shared" si="6"/>
        <v>41</v>
      </c>
    </row>
    <row r="176" spans="1:11" ht="15">
      <c r="A176" s="108" t="s">
        <v>124</v>
      </c>
      <c r="B176" s="17" t="s">
        <v>308</v>
      </c>
      <c r="C176" s="15" t="s">
        <v>340</v>
      </c>
      <c r="D176" s="111">
        <f t="shared" si="5"/>
        <v>2</v>
      </c>
      <c r="E176" s="111"/>
      <c r="F176" s="150">
        <v>2</v>
      </c>
      <c r="G176" s="108"/>
      <c r="H176" s="108"/>
      <c r="I176" s="108"/>
      <c r="J176" s="108"/>
      <c r="K176" s="111">
        <f t="shared" si="6"/>
        <v>42</v>
      </c>
    </row>
    <row r="177" spans="1:11" ht="15">
      <c r="A177" s="108" t="s">
        <v>124</v>
      </c>
      <c r="B177" s="15" t="s">
        <v>309</v>
      </c>
      <c r="C177" s="15" t="s">
        <v>341</v>
      </c>
      <c r="D177" s="111">
        <f t="shared" si="5"/>
        <v>2</v>
      </c>
      <c r="E177" s="111"/>
      <c r="F177" s="150">
        <v>2</v>
      </c>
      <c r="G177" s="108"/>
      <c r="H177" s="108"/>
      <c r="I177" s="108"/>
      <c r="J177" s="108"/>
      <c r="K177" s="111">
        <f t="shared" si="6"/>
        <v>43</v>
      </c>
    </row>
    <row r="178" spans="1:11" ht="15">
      <c r="A178" s="108" t="s">
        <v>124</v>
      </c>
      <c r="B178" s="15" t="s">
        <v>309</v>
      </c>
      <c r="C178" s="15" t="s">
        <v>342</v>
      </c>
      <c r="D178" s="111">
        <f t="shared" si="5"/>
        <v>60</v>
      </c>
      <c r="E178" s="111"/>
      <c r="F178" s="150">
        <v>60</v>
      </c>
      <c r="G178" s="108"/>
      <c r="H178" s="108"/>
      <c r="I178" s="108"/>
      <c r="J178" s="108"/>
      <c r="K178" s="111">
        <f t="shared" si="6"/>
        <v>44</v>
      </c>
    </row>
    <row r="179" spans="1:11" ht="15">
      <c r="A179" s="108" t="s">
        <v>124</v>
      </c>
      <c r="B179" s="15" t="s">
        <v>309</v>
      </c>
      <c r="C179" s="15" t="s">
        <v>343</v>
      </c>
      <c r="D179" s="111">
        <f t="shared" si="5"/>
        <v>2</v>
      </c>
      <c r="E179" s="111"/>
      <c r="F179" s="150">
        <v>2</v>
      </c>
      <c r="G179" s="108"/>
      <c r="H179" s="108"/>
      <c r="I179" s="108"/>
      <c r="J179" s="108"/>
      <c r="K179" s="111">
        <f t="shared" si="6"/>
        <v>45</v>
      </c>
    </row>
    <row r="180" spans="1:11" ht="15">
      <c r="A180" s="108" t="s">
        <v>124</v>
      </c>
      <c r="B180" s="80" t="s">
        <v>414</v>
      </c>
      <c r="C180" s="80" t="s">
        <v>415</v>
      </c>
      <c r="D180" s="111">
        <f t="shared" si="5"/>
        <v>2</v>
      </c>
      <c r="E180" s="111"/>
      <c r="F180" s="150"/>
      <c r="G180" s="111">
        <v>2</v>
      </c>
      <c r="H180" s="108"/>
      <c r="I180" s="108"/>
      <c r="J180" s="108"/>
      <c r="K180" s="111">
        <f t="shared" si="6"/>
        <v>46</v>
      </c>
    </row>
    <row r="181" spans="1:11" ht="15">
      <c r="A181" s="108" t="s">
        <v>124</v>
      </c>
      <c r="B181" s="80" t="s">
        <v>414</v>
      </c>
      <c r="C181" s="15" t="s">
        <v>416</v>
      </c>
      <c r="D181" s="111">
        <f t="shared" si="5"/>
        <v>3</v>
      </c>
      <c r="E181" s="111"/>
      <c r="F181" s="150"/>
      <c r="G181" s="111">
        <v>3</v>
      </c>
      <c r="H181" s="108"/>
      <c r="I181" s="108"/>
      <c r="J181" s="108"/>
      <c r="K181" s="111">
        <f t="shared" si="6"/>
        <v>47</v>
      </c>
    </row>
    <row r="182" spans="1:11" ht="15">
      <c r="A182" s="108" t="s">
        <v>124</v>
      </c>
      <c r="B182" s="80" t="s">
        <v>414</v>
      </c>
      <c r="C182" s="15" t="s">
        <v>417</v>
      </c>
      <c r="D182" s="111">
        <f t="shared" si="5"/>
        <v>4</v>
      </c>
      <c r="E182" s="111"/>
      <c r="F182" s="150"/>
      <c r="G182" s="111">
        <v>4</v>
      </c>
      <c r="H182" s="108"/>
      <c r="I182" s="108"/>
      <c r="J182" s="108"/>
      <c r="K182" s="111">
        <f t="shared" si="6"/>
        <v>48</v>
      </c>
    </row>
    <row r="183" spans="1:11" ht="15">
      <c r="A183" s="108" t="s">
        <v>124</v>
      </c>
      <c r="B183" s="80" t="s">
        <v>414</v>
      </c>
      <c r="C183" s="15" t="s">
        <v>418</v>
      </c>
      <c r="D183" s="111">
        <f t="shared" si="5"/>
        <v>4</v>
      </c>
      <c r="E183" s="111"/>
      <c r="F183" s="150"/>
      <c r="G183" s="111">
        <v>4</v>
      </c>
      <c r="H183" s="108"/>
      <c r="I183" s="108"/>
      <c r="J183" s="108"/>
      <c r="K183" s="111">
        <f t="shared" si="6"/>
        <v>49</v>
      </c>
    </row>
    <row r="184" spans="1:11" ht="15">
      <c r="A184" s="108" t="s">
        <v>124</v>
      </c>
      <c r="B184" s="80" t="s">
        <v>414</v>
      </c>
      <c r="C184" s="15" t="s">
        <v>419</v>
      </c>
      <c r="D184" s="111">
        <f t="shared" si="5"/>
        <v>3</v>
      </c>
      <c r="E184" s="111"/>
      <c r="F184" s="150"/>
      <c r="G184" s="111">
        <v>3</v>
      </c>
      <c r="H184" s="108"/>
      <c r="I184" s="108"/>
      <c r="J184" s="108"/>
      <c r="K184" s="111">
        <f t="shared" si="6"/>
        <v>50</v>
      </c>
    </row>
    <row r="185" spans="1:11" ht="15">
      <c r="A185" s="108" t="s">
        <v>124</v>
      </c>
      <c r="B185" s="80" t="s">
        <v>414</v>
      </c>
      <c r="C185" s="80" t="s">
        <v>420</v>
      </c>
      <c r="D185" s="111">
        <f t="shared" si="5"/>
        <v>3</v>
      </c>
      <c r="E185" s="111"/>
      <c r="F185" s="150"/>
      <c r="G185" s="111">
        <v>3</v>
      </c>
      <c r="H185" s="108"/>
      <c r="I185" s="108"/>
      <c r="J185" s="108"/>
      <c r="K185" s="111">
        <f t="shared" si="6"/>
        <v>51</v>
      </c>
    </row>
    <row r="186" spans="1:11" ht="15">
      <c r="A186" s="108" t="s">
        <v>124</v>
      </c>
      <c r="B186" s="80" t="s">
        <v>414</v>
      </c>
      <c r="C186" s="15" t="s">
        <v>421</v>
      </c>
      <c r="D186" s="111">
        <f t="shared" si="5"/>
        <v>3</v>
      </c>
      <c r="E186" s="111"/>
      <c r="F186" s="150"/>
      <c r="G186" s="111">
        <v>3</v>
      </c>
      <c r="H186" s="108"/>
      <c r="I186" s="108"/>
      <c r="J186" s="108"/>
      <c r="K186" s="111">
        <f t="shared" si="6"/>
        <v>52</v>
      </c>
    </row>
    <row r="187" spans="1:11" ht="15">
      <c r="A187" s="108" t="s">
        <v>124</v>
      </c>
      <c r="B187" s="80" t="s">
        <v>463</v>
      </c>
      <c r="C187" s="80" t="s">
        <v>464</v>
      </c>
      <c r="D187" s="111">
        <f t="shared" si="5"/>
        <v>10</v>
      </c>
      <c r="E187" s="111">
        <v>10</v>
      </c>
      <c r="F187" s="150"/>
      <c r="G187" s="111"/>
      <c r="H187" s="108"/>
      <c r="I187" s="108"/>
      <c r="J187" s="108"/>
      <c r="K187" s="111">
        <f t="shared" si="6"/>
        <v>53</v>
      </c>
    </row>
    <row r="188" spans="1:11" ht="15">
      <c r="A188" s="56" t="s">
        <v>798</v>
      </c>
      <c r="B188" s="66"/>
      <c r="C188" s="66"/>
      <c r="D188" s="77"/>
      <c r="E188" s="77"/>
      <c r="F188" s="161"/>
      <c r="G188" s="77"/>
      <c r="H188" s="152"/>
      <c r="I188" s="152"/>
      <c r="J188" s="152"/>
      <c r="K188" s="77"/>
    </row>
    <row r="189" spans="1:11" ht="30">
      <c r="A189" s="108" t="s">
        <v>126</v>
      </c>
      <c r="B189" s="113" t="s">
        <v>37</v>
      </c>
      <c r="C189" s="13" t="s">
        <v>467</v>
      </c>
      <c r="D189" s="111">
        <f t="shared" si="5"/>
        <v>5</v>
      </c>
      <c r="E189" s="111">
        <v>5</v>
      </c>
      <c r="F189" s="9"/>
      <c r="G189" s="108"/>
      <c r="H189" s="108"/>
      <c r="I189" s="108"/>
      <c r="J189" s="108"/>
      <c r="K189" s="111">
        <v>1</v>
      </c>
    </row>
    <row r="190" spans="1:11" ht="15">
      <c r="A190" s="108" t="s">
        <v>126</v>
      </c>
      <c r="B190" s="110" t="s">
        <v>38</v>
      </c>
      <c r="C190" s="109" t="s">
        <v>95</v>
      </c>
      <c r="D190" s="111">
        <f t="shared" si="5"/>
        <v>4</v>
      </c>
      <c r="E190" s="111">
        <v>4</v>
      </c>
      <c r="F190" s="9"/>
      <c r="G190" s="108"/>
      <c r="H190" s="108"/>
      <c r="I190" s="108"/>
      <c r="J190" s="108"/>
      <c r="K190" s="111">
        <f>1+K189</f>
        <v>2</v>
      </c>
    </row>
    <row r="191" spans="1:11" ht="30">
      <c r="A191" s="108" t="s">
        <v>126</v>
      </c>
      <c r="B191" s="110" t="s">
        <v>39</v>
      </c>
      <c r="C191" s="109" t="s">
        <v>96</v>
      </c>
      <c r="D191" s="111">
        <f t="shared" si="5"/>
        <v>3</v>
      </c>
      <c r="E191" s="111">
        <v>3</v>
      </c>
      <c r="F191" s="9"/>
      <c r="G191" s="108"/>
      <c r="H191" s="108"/>
      <c r="I191" s="108"/>
      <c r="J191" s="108"/>
      <c r="K191" s="111">
        <f aca="true" t="shared" si="7" ref="K191:K212">1+K190</f>
        <v>3</v>
      </c>
    </row>
    <row r="192" spans="1:11" ht="30">
      <c r="A192" s="108" t="s">
        <v>126</v>
      </c>
      <c r="B192" s="110" t="s">
        <v>40</v>
      </c>
      <c r="C192" s="109" t="s">
        <v>97</v>
      </c>
      <c r="D192" s="111">
        <f t="shared" si="5"/>
        <v>18</v>
      </c>
      <c r="E192" s="111">
        <v>18</v>
      </c>
      <c r="F192" s="9"/>
      <c r="G192" s="108"/>
      <c r="H192" s="108"/>
      <c r="I192" s="108"/>
      <c r="J192" s="108"/>
      <c r="K192" s="111">
        <f t="shared" si="7"/>
        <v>4</v>
      </c>
    </row>
    <row r="193" spans="1:11" ht="15">
      <c r="A193" s="108" t="s">
        <v>126</v>
      </c>
      <c r="B193" s="110" t="s">
        <v>41</v>
      </c>
      <c r="C193" s="80" t="s">
        <v>98</v>
      </c>
      <c r="D193" s="111">
        <f t="shared" si="5"/>
        <v>1</v>
      </c>
      <c r="E193" s="111">
        <v>1</v>
      </c>
      <c r="F193" s="9"/>
      <c r="G193" s="108"/>
      <c r="H193" s="108"/>
      <c r="I193" s="108"/>
      <c r="J193" s="108"/>
      <c r="K193" s="111">
        <f t="shared" si="7"/>
        <v>5</v>
      </c>
    </row>
    <row r="194" spans="1:11" ht="45">
      <c r="A194" s="108" t="s">
        <v>126</v>
      </c>
      <c r="B194" s="17" t="s">
        <v>42</v>
      </c>
      <c r="C194" s="9" t="s">
        <v>99</v>
      </c>
      <c r="D194" s="111">
        <f t="shared" si="5"/>
        <v>70</v>
      </c>
      <c r="E194" s="111">
        <v>70</v>
      </c>
      <c r="F194" s="9"/>
      <c r="G194" s="108"/>
      <c r="H194" s="108"/>
      <c r="I194" s="108"/>
      <c r="J194" s="108"/>
      <c r="K194" s="111">
        <f t="shared" si="7"/>
        <v>6</v>
      </c>
    </row>
    <row r="195" spans="1:11" ht="15">
      <c r="A195" s="108" t="s">
        <v>126</v>
      </c>
      <c r="B195" s="114" t="s">
        <v>43</v>
      </c>
      <c r="C195" s="9" t="s">
        <v>100</v>
      </c>
      <c r="D195" s="111">
        <f t="shared" si="5"/>
        <v>2</v>
      </c>
      <c r="E195" s="111">
        <v>2</v>
      </c>
      <c r="F195" s="9"/>
      <c r="G195" s="108"/>
      <c r="H195" s="108"/>
      <c r="I195" s="108"/>
      <c r="J195" s="108"/>
      <c r="K195" s="111">
        <f t="shared" si="7"/>
        <v>7</v>
      </c>
    </row>
    <row r="196" spans="1:11" ht="15">
      <c r="A196" s="108" t="s">
        <v>126</v>
      </c>
      <c r="B196" s="23" t="s">
        <v>44</v>
      </c>
      <c r="C196" s="9" t="s">
        <v>101</v>
      </c>
      <c r="D196" s="111">
        <f t="shared" si="5"/>
        <v>13</v>
      </c>
      <c r="E196" s="111">
        <v>13</v>
      </c>
      <c r="F196" s="9"/>
      <c r="G196" s="108"/>
      <c r="H196" s="108"/>
      <c r="I196" s="108"/>
      <c r="J196" s="108"/>
      <c r="K196" s="111">
        <f t="shared" si="7"/>
        <v>8</v>
      </c>
    </row>
    <row r="197" spans="1:11" ht="15">
      <c r="A197" s="108" t="s">
        <v>126</v>
      </c>
      <c r="B197" s="23" t="s">
        <v>45</v>
      </c>
      <c r="C197" s="48" t="s">
        <v>469</v>
      </c>
      <c r="D197" s="111">
        <f aca="true" t="shared" si="8" ref="D197:D260">SUM(E197:J197)</f>
        <v>26</v>
      </c>
      <c r="E197" s="111">
        <v>26</v>
      </c>
      <c r="F197" s="9"/>
      <c r="G197" s="108"/>
      <c r="H197" s="108"/>
      <c r="I197" s="108"/>
      <c r="J197" s="108"/>
      <c r="K197" s="111">
        <f t="shared" si="7"/>
        <v>9</v>
      </c>
    </row>
    <row r="198" spans="1:11" ht="15">
      <c r="A198" s="108" t="s">
        <v>126</v>
      </c>
      <c r="B198" s="23" t="s">
        <v>46</v>
      </c>
      <c r="C198" s="48" t="s">
        <v>102</v>
      </c>
      <c r="D198" s="111">
        <f t="shared" si="8"/>
        <v>13</v>
      </c>
      <c r="E198" s="111">
        <v>13</v>
      </c>
      <c r="F198" s="9"/>
      <c r="G198" s="108"/>
      <c r="H198" s="108"/>
      <c r="I198" s="108"/>
      <c r="J198" s="108"/>
      <c r="K198" s="111">
        <f t="shared" si="7"/>
        <v>10</v>
      </c>
    </row>
    <row r="199" spans="1:11" ht="15">
      <c r="A199" s="108" t="s">
        <v>126</v>
      </c>
      <c r="B199" s="23" t="s">
        <v>470</v>
      </c>
      <c r="C199" s="48" t="s">
        <v>471</v>
      </c>
      <c r="D199" s="111">
        <f t="shared" si="8"/>
        <v>26</v>
      </c>
      <c r="E199" s="111">
        <v>26</v>
      </c>
      <c r="F199" s="9"/>
      <c r="G199" s="108"/>
      <c r="H199" s="108"/>
      <c r="I199" s="108"/>
      <c r="J199" s="108"/>
      <c r="K199" s="111">
        <f t="shared" si="7"/>
        <v>11</v>
      </c>
    </row>
    <row r="200" spans="1:11" ht="15">
      <c r="A200" s="108" t="s">
        <v>126</v>
      </c>
      <c r="B200" s="23" t="s">
        <v>47</v>
      </c>
      <c r="C200" s="48" t="s">
        <v>103</v>
      </c>
      <c r="D200" s="111">
        <f t="shared" si="8"/>
        <v>10</v>
      </c>
      <c r="E200" s="111">
        <v>10</v>
      </c>
      <c r="F200" s="9"/>
      <c r="G200" s="108"/>
      <c r="H200" s="108"/>
      <c r="I200" s="108"/>
      <c r="J200" s="108"/>
      <c r="K200" s="111">
        <f t="shared" si="7"/>
        <v>12</v>
      </c>
    </row>
    <row r="201" spans="1:11" ht="15">
      <c r="A201" s="108" t="s">
        <v>126</v>
      </c>
      <c r="B201" s="23" t="s">
        <v>47</v>
      </c>
      <c r="C201" s="48" t="s">
        <v>104</v>
      </c>
      <c r="D201" s="111">
        <f t="shared" si="8"/>
        <v>10</v>
      </c>
      <c r="E201" s="111">
        <v>10</v>
      </c>
      <c r="F201" s="9"/>
      <c r="G201" s="108"/>
      <c r="H201" s="108"/>
      <c r="I201" s="108"/>
      <c r="J201" s="108"/>
      <c r="K201" s="111">
        <f t="shared" si="7"/>
        <v>13</v>
      </c>
    </row>
    <row r="202" spans="1:11" ht="15">
      <c r="A202" s="108" t="s">
        <v>126</v>
      </c>
      <c r="B202" s="23" t="s">
        <v>47</v>
      </c>
      <c r="C202" s="48" t="s">
        <v>105</v>
      </c>
      <c r="D202" s="111">
        <f t="shared" si="8"/>
        <v>10</v>
      </c>
      <c r="E202" s="111">
        <v>10</v>
      </c>
      <c r="F202" s="9"/>
      <c r="G202" s="108"/>
      <c r="H202" s="108"/>
      <c r="I202" s="108"/>
      <c r="J202" s="108"/>
      <c r="K202" s="111">
        <f t="shared" si="7"/>
        <v>14</v>
      </c>
    </row>
    <row r="203" spans="1:11" ht="15">
      <c r="A203" s="108" t="s">
        <v>126</v>
      </c>
      <c r="B203" s="23" t="s">
        <v>48</v>
      </c>
      <c r="C203" s="109" t="s">
        <v>106</v>
      </c>
      <c r="D203" s="111">
        <f t="shared" si="8"/>
        <v>7</v>
      </c>
      <c r="E203" s="111">
        <v>7</v>
      </c>
      <c r="F203" s="150"/>
      <c r="G203" s="108"/>
      <c r="H203" s="108"/>
      <c r="I203" s="108"/>
      <c r="J203" s="108"/>
      <c r="K203" s="111">
        <f t="shared" si="7"/>
        <v>15</v>
      </c>
    </row>
    <row r="204" spans="1:11" ht="15">
      <c r="A204" s="108" t="s">
        <v>126</v>
      </c>
      <c r="B204" s="114" t="s">
        <v>48</v>
      </c>
      <c r="C204" s="109" t="s">
        <v>107</v>
      </c>
      <c r="D204" s="111">
        <f t="shared" si="8"/>
        <v>5</v>
      </c>
      <c r="E204" s="111">
        <v>5</v>
      </c>
      <c r="F204" s="9"/>
      <c r="G204" s="108"/>
      <c r="H204" s="108"/>
      <c r="I204" s="108"/>
      <c r="J204" s="108"/>
      <c r="K204" s="111">
        <f t="shared" si="7"/>
        <v>16</v>
      </c>
    </row>
    <row r="205" spans="1:16" ht="15">
      <c r="A205" s="108" t="s">
        <v>126</v>
      </c>
      <c r="B205" s="114" t="s">
        <v>48</v>
      </c>
      <c r="C205" s="109" t="s">
        <v>108</v>
      </c>
      <c r="D205" s="111">
        <f t="shared" si="8"/>
        <v>5</v>
      </c>
      <c r="E205" s="111">
        <v>5</v>
      </c>
      <c r="F205" s="9"/>
      <c r="G205" s="108"/>
      <c r="H205" s="108"/>
      <c r="I205" s="108"/>
      <c r="J205" s="108"/>
      <c r="K205" s="111">
        <f t="shared" si="7"/>
        <v>17</v>
      </c>
      <c r="P205" s="4" t="s">
        <v>468</v>
      </c>
    </row>
    <row r="206" spans="1:11" ht="15">
      <c r="A206" s="108" t="s">
        <v>126</v>
      </c>
      <c r="B206" s="114" t="s">
        <v>48</v>
      </c>
      <c r="C206" s="109" t="s">
        <v>109</v>
      </c>
      <c r="D206" s="111">
        <f t="shared" si="8"/>
        <v>5</v>
      </c>
      <c r="E206" s="111">
        <v>5</v>
      </c>
      <c r="F206" s="9"/>
      <c r="G206" s="108"/>
      <c r="H206" s="108"/>
      <c r="I206" s="108"/>
      <c r="J206" s="108"/>
      <c r="K206" s="111">
        <f t="shared" si="7"/>
        <v>18</v>
      </c>
    </row>
    <row r="207" spans="1:11" ht="15">
      <c r="A207" s="108" t="s">
        <v>126</v>
      </c>
      <c r="B207" s="114" t="s">
        <v>472</v>
      </c>
      <c r="C207" s="109" t="s">
        <v>473</v>
      </c>
      <c r="D207" s="111">
        <f t="shared" si="8"/>
        <v>1</v>
      </c>
      <c r="E207" s="111">
        <v>1</v>
      </c>
      <c r="F207" s="9"/>
      <c r="G207" s="108"/>
      <c r="H207" s="108"/>
      <c r="I207" s="108"/>
      <c r="J207" s="108"/>
      <c r="K207" s="111">
        <f t="shared" si="7"/>
        <v>19</v>
      </c>
    </row>
    <row r="208" spans="1:11" ht="15">
      <c r="A208" s="108" t="s">
        <v>126</v>
      </c>
      <c r="B208" s="114" t="s">
        <v>49</v>
      </c>
      <c r="C208" s="109" t="s">
        <v>110</v>
      </c>
      <c r="D208" s="111">
        <f t="shared" si="8"/>
        <v>1</v>
      </c>
      <c r="E208" s="111">
        <v>1</v>
      </c>
      <c r="F208" s="9"/>
      <c r="G208" s="108"/>
      <c r="H208" s="108"/>
      <c r="I208" s="108"/>
      <c r="J208" s="108"/>
      <c r="K208" s="111">
        <f t="shared" si="7"/>
        <v>20</v>
      </c>
    </row>
    <row r="209" spans="1:11" ht="15">
      <c r="A209" s="108" t="s">
        <v>126</v>
      </c>
      <c r="B209" s="110" t="s">
        <v>50</v>
      </c>
      <c r="C209" s="109" t="s">
        <v>110</v>
      </c>
      <c r="D209" s="111">
        <f t="shared" si="8"/>
        <v>1</v>
      </c>
      <c r="E209" s="111">
        <v>1</v>
      </c>
      <c r="F209" s="9"/>
      <c r="G209" s="108"/>
      <c r="H209" s="108"/>
      <c r="I209" s="108"/>
      <c r="J209" s="108"/>
      <c r="K209" s="111">
        <f t="shared" si="7"/>
        <v>21</v>
      </c>
    </row>
    <row r="210" spans="1:11" ht="15">
      <c r="A210" s="108" t="s">
        <v>126</v>
      </c>
      <c r="B210" s="110" t="s">
        <v>51</v>
      </c>
      <c r="C210" s="109" t="s">
        <v>111</v>
      </c>
      <c r="D210" s="111">
        <f t="shared" si="8"/>
        <v>7</v>
      </c>
      <c r="E210" s="111">
        <v>7</v>
      </c>
      <c r="F210" s="9"/>
      <c r="G210" s="108"/>
      <c r="H210" s="108"/>
      <c r="I210" s="108"/>
      <c r="J210" s="108"/>
      <c r="K210" s="111">
        <f t="shared" si="7"/>
        <v>22</v>
      </c>
    </row>
    <row r="211" spans="1:11" ht="15">
      <c r="A211" s="108" t="s">
        <v>126</v>
      </c>
      <c r="B211" s="83" t="s">
        <v>474</v>
      </c>
      <c r="C211" s="83" t="s">
        <v>475</v>
      </c>
      <c r="D211" s="111">
        <f t="shared" si="8"/>
        <v>2</v>
      </c>
      <c r="E211" s="111">
        <v>2</v>
      </c>
      <c r="F211" s="150"/>
      <c r="G211" s="108"/>
      <c r="H211" s="108"/>
      <c r="I211" s="108"/>
      <c r="J211" s="108"/>
      <c r="K211" s="111">
        <f t="shared" si="7"/>
        <v>23</v>
      </c>
    </row>
    <row r="212" spans="1:11" ht="15">
      <c r="A212" s="108" t="s">
        <v>126</v>
      </c>
      <c r="B212" s="83" t="s">
        <v>465</v>
      </c>
      <c r="C212" s="83" t="s">
        <v>466</v>
      </c>
      <c r="D212" s="111">
        <f t="shared" si="8"/>
        <v>2</v>
      </c>
      <c r="E212" s="111">
        <v>2</v>
      </c>
      <c r="F212" s="150"/>
      <c r="G212" s="108"/>
      <c r="H212" s="108"/>
      <c r="I212" s="108"/>
      <c r="J212" s="108"/>
      <c r="K212" s="111">
        <f t="shared" si="7"/>
        <v>24</v>
      </c>
    </row>
    <row r="213" spans="1:11" ht="15">
      <c r="A213" s="56" t="s">
        <v>799</v>
      </c>
      <c r="B213" s="66"/>
      <c r="C213" s="66"/>
      <c r="D213" s="77"/>
      <c r="E213" s="77"/>
      <c r="F213" s="161"/>
      <c r="G213" s="152"/>
      <c r="H213" s="152"/>
      <c r="I213" s="152"/>
      <c r="J213" s="152"/>
      <c r="K213" s="77"/>
    </row>
    <row r="214" spans="1:11" ht="15">
      <c r="A214" s="18" t="s">
        <v>127</v>
      </c>
      <c r="B214" s="21" t="s">
        <v>52</v>
      </c>
      <c r="C214" s="3" t="s">
        <v>112</v>
      </c>
      <c r="D214" s="16">
        <f t="shared" si="8"/>
        <v>1</v>
      </c>
      <c r="E214" s="16">
        <v>1</v>
      </c>
      <c r="F214" s="9"/>
      <c r="G214" s="18"/>
      <c r="H214" s="18"/>
      <c r="I214" s="18"/>
      <c r="J214" s="18"/>
      <c r="K214" s="16">
        <v>1</v>
      </c>
    </row>
    <row r="215" spans="1:11" ht="15">
      <c r="A215" s="18" t="s">
        <v>127</v>
      </c>
      <c r="B215" s="21" t="s">
        <v>52</v>
      </c>
      <c r="C215" s="3" t="s">
        <v>113</v>
      </c>
      <c r="D215" s="16">
        <f t="shared" si="8"/>
        <v>1</v>
      </c>
      <c r="E215" s="16">
        <v>1</v>
      </c>
      <c r="F215" s="9"/>
      <c r="G215" s="18"/>
      <c r="H215" s="18"/>
      <c r="I215" s="18"/>
      <c r="J215" s="18"/>
      <c r="K215" s="16">
        <v>2</v>
      </c>
    </row>
    <row r="216" spans="1:11" ht="15">
      <c r="A216" s="18" t="s">
        <v>127</v>
      </c>
      <c r="B216" s="25" t="s">
        <v>53</v>
      </c>
      <c r="C216" s="3" t="s">
        <v>114</v>
      </c>
      <c r="D216" s="16">
        <f t="shared" si="8"/>
        <v>2</v>
      </c>
      <c r="E216" s="16">
        <v>2</v>
      </c>
      <c r="F216" s="9"/>
      <c r="G216" s="18"/>
      <c r="H216" s="18"/>
      <c r="I216" s="18"/>
      <c r="J216" s="18"/>
      <c r="K216" s="16">
        <v>3</v>
      </c>
    </row>
    <row r="217" spans="1:11" ht="15">
      <c r="A217" s="18" t="s">
        <v>127</v>
      </c>
      <c r="B217" s="21" t="s">
        <v>476</v>
      </c>
      <c r="C217" s="3" t="s">
        <v>116</v>
      </c>
      <c r="D217" s="16">
        <f t="shared" si="8"/>
        <v>1</v>
      </c>
      <c r="E217" s="16">
        <v>1</v>
      </c>
      <c r="F217" s="9"/>
      <c r="G217" s="18"/>
      <c r="H217" s="18"/>
      <c r="I217" s="18"/>
      <c r="J217" s="18"/>
      <c r="K217" s="16">
        <v>4</v>
      </c>
    </row>
    <row r="218" spans="1:11" ht="15">
      <c r="A218" s="56" t="s">
        <v>800</v>
      </c>
      <c r="B218" s="67"/>
      <c r="C218" s="63"/>
      <c r="D218" s="77"/>
      <c r="E218" s="77"/>
      <c r="F218" s="151"/>
      <c r="G218" s="152"/>
      <c r="H218" s="152"/>
      <c r="I218" s="152"/>
      <c r="J218" s="152"/>
      <c r="K218" s="77"/>
    </row>
    <row r="219" spans="1:11" ht="15">
      <c r="A219" s="108" t="s">
        <v>223</v>
      </c>
      <c r="B219" s="80" t="s">
        <v>224</v>
      </c>
      <c r="C219" s="80" t="s">
        <v>228</v>
      </c>
      <c r="D219" s="111">
        <f t="shared" si="8"/>
        <v>1</v>
      </c>
      <c r="E219" s="111"/>
      <c r="F219" s="150">
        <v>1</v>
      </c>
      <c r="G219" s="108"/>
      <c r="H219" s="108"/>
      <c r="I219" s="108"/>
      <c r="J219" s="108"/>
      <c r="K219" s="111">
        <v>1</v>
      </c>
    </row>
    <row r="220" spans="1:11" ht="15">
      <c r="A220" s="108" t="s">
        <v>223</v>
      </c>
      <c r="B220" s="31" t="s">
        <v>224</v>
      </c>
      <c r="C220" s="15" t="s">
        <v>229</v>
      </c>
      <c r="D220" s="111">
        <f t="shared" si="8"/>
        <v>1</v>
      </c>
      <c r="E220" s="111"/>
      <c r="F220" s="150">
        <v>1</v>
      </c>
      <c r="G220" s="108"/>
      <c r="H220" s="108"/>
      <c r="I220" s="108"/>
      <c r="J220" s="108"/>
      <c r="K220" s="111">
        <f>1+K219</f>
        <v>2</v>
      </c>
    </row>
    <row r="221" spans="1:11" ht="15">
      <c r="A221" s="108" t="s">
        <v>223</v>
      </c>
      <c r="B221" s="15" t="s">
        <v>224</v>
      </c>
      <c r="C221" s="15" t="s">
        <v>230</v>
      </c>
      <c r="D221" s="111">
        <f t="shared" si="8"/>
        <v>2</v>
      </c>
      <c r="E221" s="111"/>
      <c r="F221" s="150">
        <v>2</v>
      </c>
      <c r="G221" s="108"/>
      <c r="H221" s="108"/>
      <c r="I221" s="108"/>
      <c r="J221" s="108"/>
      <c r="K221" s="111">
        <f aca="true" t="shared" si="9" ref="K221:K258">1+K220</f>
        <v>3</v>
      </c>
    </row>
    <row r="222" spans="1:11" ht="15">
      <c r="A222" s="108" t="s">
        <v>223</v>
      </c>
      <c r="B222" s="15" t="s">
        <v>224</v>
      </c>
      <c r="C222" s="15" t="s">
        <v>231</v>
      </c>
      <c r="D222" s="111">
        <f t="shared" si="8"/>
        <v>2</v>
      </c>
      <c r="E222" s="111"/>
      <c r="F222" s="150">
        <v>2</v>
      </c>
      <c r="G222" s="108"/>
      <c r="H222" s="108"/>
      <c r="I222" s="108"/>
      <c r="J222" s="108"/>
      <c r="K222" s="111">
        <f t="shared" si="9"/>
        <v>4</v>
      </c>
    </row>
    <row r="223" spans="1:11" ht="15">
      <c r="A223" s="108" t="s">
        <v>223</v>
      </c>
      <c r="B223" s="15" t="s">
        <v>224</v>
      </c>
      <c r="C223" s="15" t="s">
        <v>232</v>
      </c>
      <c r="D223" s="111">
        <f t="shared" si="8"/>
        <v>2</v>
      </c>
      <c r="E223" s="111"/>
      <c r="F223" s="150">
        <v>2</v>
      </c>
      <c r="G223" s="108"/>
      <c r="H223" s="108"/>
      <c r="I223" s="108"/>
      <c r="J223" s="108"/>
      <c r="K223" s="111">
        <f t="shared" si="9"/>
        <v>5</v>
      </c>
    </row>
    <row r="224" spans="1:11" ht="15">
      <c r="A224" s="108" t="s">
        <v>223</v>
      </c>
      <c r="B224" s="15" t="s">
        <v>224</v>
      </c>
      <c r="C224" s="80" t="s">
        <v>233</v>
      </c>
      <c r="D224" s="111">
        <f t="shared" si="8"/>
        <v>2</v>
      </c>
      <c r="E224" s="111"/>
      <c r="F224" s="150">
        <v>2</v>
      </c>
      <c r="G224" s="108"/>
      <c r="H224" s="108"/>
      <c r="I224" s="108"/>
      <c r="J224" s="108"/>
      <c r="K224" s="111">
        <f t="shared" si="9"/>
        <v>6</v>
      </c>
    </row>
    <row r="225" spans="1:11" ht="15">
      <c r="A225" s="108" t="s">
        <v>223</v>
      </c>
      <c r="B225" s="17" t="s">
        <v>225</v>
      </c>
      <c r="C225" s="15" t="s">
        <v>234</v>
      </c>
      <c r="D225" s="111">
        <f t="shared" si="8"/>
        <v>1</v>
      </c>
      <c r="E225" s="111"/>
      <c r="F225" s="150">
        <v>1</v>
      </c>
      <c r="G225" s="108"/>
      <c r="H225" s="108"/>
      <c r="I225" s="108"/>
      <c r="J225" s="108"/>
      <c r="K225" s="111">
        <f t="shared" si="9"/>
        <v>7</v>
      </c>
    </row>
    <row r="226" spans="1:11" ht="15">
      <c r="A226" s="108" t="s">
        <v>223</v>
      </c>
      <c r="B226" s="17" t="s">
        <v>225</v>
      </c>
      <c r="C226" s="80" t="s">
        <v>235</v>
      </c>
      <c r="D226" s="111">
        <f t="shared" si="8"/>
        <v>2</v>
      </c>
      <c r="E226" s="111"/>
      <c r="F226" s="150">
        <v>2</v>
      </c>
      <c r="G226" s="108"/>
      <c r="H226" s="108"/>
      <c r="I226" s="108"/>
      <c r="J226" s="108"/>
      <c r="K226" s="111">
        <f t="shared" si="9"/>
        <v>8</v>
      </c>
    </row>
    <row r="227" spans="1:11" ht="15">
      <c r="A227" s="108" t="s">
        <v>223</v>
      </c>
      <c r="B227" s="17" t="s">
        <v>226</v>
      </c>
      <c r="C227" s="80" t="s">
        <v>236</v>
      </c>
      <c r="D227" s="111">
        <f t="shared" si="8"/>
        <v>1</v>
      </c>
      <c r="E227" s="111"/>
      <c r="F227" s="150">
        <v>1</v>
      </c>
      <c r="G227" s="108"/>
      <c r="H227" s="108"/>
      <c r="I227" s="108"/>
      <c r="J227" s="108"/>
      <c r="K227" s="111">
        <f t="shared" si="9"/>
        <v>9</v>
      </c>
    </row>
    <row r="228" spans="1:11" ht="15">
      <c r="A228" s="108" t="s">
        <v>223</v>
      </c>
      <c r="B228" s="17" t="s">
        <v>226</v>
      </c>
      <c r="C228" s="80" t="s">
        <v>237</v>
      </c>
      <c r="D228" s="111">
        <f t="shared" si="8"/>
        <v>2</v>
      </c>
      <c r="E228" s="111"/>
      <c r="F228" s="150">
        <v>2</v>
      </c>
      <c r="G228" s="108"/>
      <c r="H228" s="108"/>
      <c r="I228" s="108"/>
      <c r="J228" s="108"/>
      <c r="K228" s="111">
        <f t="shared" si="9"/>
        <v>10</v>
      </c>
    </row>
    <row r="229" spans="1:11" ht="15">
      <c r="A229" s="108" t="s">
        <v>223</v>
      </c>
      <c r="B229" s="80" t="s">
        <v>227</v>
      </c>
      <c r="C229" s="80" t="s">
        <v>238</v>
      </c>
      <c r="D229" s="111">
        <f t="shared" si="8"/>
        <v>9</v>
      </c>
      <c r="E229" s="111"/>
      <c r="F229" s="150">
        <v>9</v>
      </c>
      <c r="G229" s="108"/>
      <c r="H229" s="108"/>
      <c r="I229" s="108"/>
      <c r="J229" s="108"/>
      <c r="K229" s="111">
        <f t="shared" si="9"/>
        <v>11</v>
      </c>
    </row>
    <row r="230" spans="1:11" ht="15">
      <c r="A230" s="108" t="s">
        <v>223</v>
      </c>
      <c r="B230" s="80" t="s">
        <v>356</v>
      </c>
      <c r="C230" s="80" t="s">
        <v>362</v>
      </c>
      <c r="D230" s="111">
        <f t="shared" si="8"/>
        <v>4</v>
      </c>
      <c r="E230" s="111"/>
      <c r="F230" s="150"/>
      <c r="G230" s="111">
        <v>4</v>
      </c>
      <c r="H230" s="108"/>
      <c r="I230" s="108"/>
      <c r="J230" s="108"/>
      <c r="K230" s="111">
        <f t="shared" si="9"/>
        <v>12</v>
      </c>
    </row>
    <row r="231" spans="1:11" ht="15">
      <c r="A231" s="108" t="s">
        <v>223</v>
      </c>
      <c r="B231" s="80" t="s">
        <v>356</v>
      </c>
      <c r="C231" s="115" t="s">
        <v>363</v>
      </c>
      <c r="D231" s="111">
        <f t="shared" si="8"/>
        <v>5</v>
      </c>
      <c r="E231" s="111"/>
      <c r="F231" s="150"/>
      <c r="G231" s="111">
        <v>5</v>
      </c>
      <c r="H231" s="108"/>
      <c r="I231" s="108"/>
      <c r="J231" s="108"/>
      <c r="K231" s="111">
        <f t="shared" si="9"/>
        <v>13</v>
      </c>
    </row>
    <row r="232" spans="1:11" ht="15">
      <c r="A232" s="108" t="s">
        <v>223</v>
      </c>
      <c r="B232" s="80" t="s">
        <v>356</v>
      </c>
      <c r="C232" s="15" t="s">
        <v>364</v>
      </c>
      <c r="D232" s="111">
        <f t="shared" si="8"/>
        <v>1</v>
      </c>
      <c r="E232" s="111"/>
      <c r="F232" s="150"/>
      <c r="G232" s="111">
        <v>1</v>
      </c>
      <c r="H232" s="108"/>
      <c r="I232" s="108"/>
      <c r="J232" s="108"/>
      <c r="K232" s="111">
        <f t="shared" si="9"/>
        <v>14</v>
      </c>
    </row>
    <row r="233" spans="1:11" ht="15">
      <c r="A233" s="108" t="s">
        <v>223</v>
      </c>
      <c r="B233" s="15" t="s">
        <v>357</v>
      </c>
      <c r="C233" s="15" t="s">
        <v>424</v>
      </c>
      <c r="D233" s="111">
        <f t="shared" si="8"/>
        <v>1</v>
      </c>
      <c r="E233" s="111"/>
      <c r="F233" s="150"/>
      <c r="G233" s="111"/>
      <c r="H233" s="111">
        <v>1</v>
      </c>
      <c r="I233" s="108"/>
      <c r="J233" s="108"/>
      <c r="K233" s="111">
        <f t="shared" si="9"/>
        <v>15</v>
      </c>
    </row>
    <row r="234" spans="1:11" ht="15">
      <c r="A234" s="108" t="s">
        <v>223</v>
      </c>
      <c r="B234" s="15" t="s">
        <v>357</v>
      </c>
      <c r="C234" s="15" t="s">
        <v>365</v>
      </c>
      <c r="D234" s="111">
        <f t="shared" si="8"/>
        <v>15</v>
      </c>
      <c r="E234" s="111"/>
      <c r="F234" s="150"/>
      <c r="G234" s="111">
        <v>14</v>
      </c>
      <c r="H234" s="111">
        <v>1</v>
      </c>
      <c r="I234" s="108"/>
      <c r="J234" s="108"/>
      <c r="K234" s="111">
        <f t="shared" si="9"/>
        <v>16</v>
      </c>
    </row>
    <row r="235" spans="1:11" ht="15">
      <c r="A235" s="108" t="s">
        <v>223</v>
      </c>
      <c r="B235" s="15" t="s">
        <v>357</v>
      </c>
      <c r="C235" s="15" t="s">
        <v>366</v>
      </c>
      <c r="D235" s="111">
        <f t="shared" si="8"/>
        <v>14</v>
      </c>
      <c r="E235" s="111"/>
      <c r="F235" s="150"/>
      <c r="G235" s="111">
        <v>14</v>
      </c>
      <c r="H235" s="108"/>
      <c r="I235" s="108"/>
      <c r="J235" s="108"/>
      <c r="K235" s="111">
        <f t="shared" si="9"/>
        <v>17</v>
      </c>
    </row>
    <row r="236" spans="1:11" ht="15">
      <c r="A236" s="108" t="s">
        <v>223</v>
      </c>
      <c r="B236" s="15" t="s">
        <v>357</v>
      </c>
      <c r="C236" s="15" t="s">
        <v>367</v>
      </c>
      <c r="D236" s="111">
        <f t="shared" si="8"/>
        <v>15</v>
      </c>
      <c r="E236" s="111"/>
      <c r="F236" s="150"/>
      <c r="G236" s="111">
        <v>15</v>
      </c>
      <c r="H236" s="108"/>
      <c r="I236" s="108"/>
      <c r="J236" s="108"/>
      <c r="K236" s="111">
        <f t="shared" si="9"/>
        <v>18</v>
      </c>
    </row>
    <row r="237" spans="1:11" ht="15">
      <c r="A237" s="108" t="s">
        <v>223</v>
      </c>
      <c r="B237" s="15" t="s">
        <v>357</v>
      </c>
      <c r="C237" s="80" t="s">
        <v>368</v>
      </c>
      <c r="D237" s="111">
        <f t="shared" si="8"/>
        <v>16</v>
      </c>
      <c r="E237" s="111"/>
      <c r="F237" s="150"/>
      <c r="G237" s="111">
        <v>16</v>
      </c>
      <c r="H237" s="108"/>
      <c r="I237" s="108"/>
      <c r="J237" s="108"/>
      <c r="K237" s="111">
        <f t="shared" si="9"/>
        <v>19</v>
      </c>
    </row>
    <row r="238" spans="1:11" ht="15">
      <c r="A238" s="108" t="s">
        <v>223</v>
      </c>
      <c r="B238" s="15" t="s">
        <v>357</v>
      </c>
      <c r="C238" s="80" t="s">
        <v>369</v>
      </c>
      <c r="D238" s="111">
        <f t="shared" si="8"/>
        <v>3</v>
      </c>
      <c r="E238" s="111"/>
      <c r="F238" s="150"/>
      <c r="G238" s="111">
        <v>3</v>
      </c>
      <c r="H238" s="108"/>
      <c r="I238" s="108"/>
      <c r="J238" s="108"/>
      <c r="K238" s="111">
        <f t="shared" si="9"/>
        <v>20</v>
      </c>
    </row>
    <row r="239" spans="1:11" ht="15">
      <c r="A239" s="108" t="s">
        <v>223</v>
      </c>
      <c r="B239" s="17" t="s">
        <v>357</v>
      </c>
      <c r="C239" s="115" t="s">
        <v>370</v>
      </c>
      <c r="D239" s="111">
        <f t="shared" si="8"/>
        <v>2</v>
      </c>
      <c r="E239" s="111"/>
      <c r="F239" s="150"/>
      <c r="G239" s="111">
        <v>2</v>
      </c>
      <c r="H239" s="108"/>
      <c r="I239" s="108"/>
      <c r="J239" s="108"/>
      <c r="K239" s="111">
        <f t="shared" si="9"/>
        <v>21</v>
      </c>
    </row>
    <row r="240" spans="1:11" ht="15">
      <c r="A240" s="108" t="s">
        <v>223</v>
      </c>
      <c r="B240" s="17" t="s">
        <v>358</v>
      </c>
      <c r="C240" s="15" t="s">
        <v>371</v>
      </c>
      <c r="D240" s="111">
        <f t="shared" si="8"/>
        <v>1</v>
      </c>
      <c r="E240" s="111"/>
      <c r="F240" s="150"/>
      <c r="G240" s="111">
        <v>1</v>
      </c>
      <c r="H240" s="108"/>
      <c r="I240" s="108"/>
      <c r="J240" s="108"/>
      <c r="K240" s="111">
        <f t="shared" si="9"/>
        <v>22</v>
      </c>
    </row>
    <row r="241" spans="1:11" ht="15">
      <c r="A241" s="108" t="s">
        <v>223</v>
      </c>
      <c r="B241" s="17" t="s">
        <v>358</v>
      </c>
      <c r="C241" s="15" t="s">
        <v>372</v>
      </c>
      <c r="D241" s="111">
        <f t="shared" si="8"/>
        <v>2</v>
      </c>
      <c r="E241" s="111"/>
      <c r="F241" s="150"/>
      <c r="G241" s="111">
        <v>2</v>
      </c>
      <c r="H241" s="108"/>
      <c r="I241" s="108"/>
      <c r="J241" s="108"/>
      <c r="K241" s="111">
        <f t="shared" si="9"/>
        <v>23</v>
      </c>
    </row>
    <row r="242" spans="1:11" ht="15">
      <c r="A242" s="108" t="s">
        <v>223</v>
      </c>
      <c r="B242" s="17" t="s">
        <v>358</v>
      </c>
      <c r="C242" s="15" t="s">
        <v>373</v>
      </c>
      <c r="D242" s="111">
        <f t="shared" si="8"/>
        <v>2</v>
      </c>
      <c r="E242" s="111"/>
      <c r="F242" s="150"/>
      <c r="G242" s="111">
        <v>2</v>
      </c>
      <c r="H242" s="108"/>
      <c r="I242" s="108"/>
      <c r="J242" s="108"/>
      <c r="K242" s="111">
        <f t="shared" si="9"/>
        <v>24</v>
      </c>
    </row>
    <row r="243" spans="1:11" ht="15">
      <c r="A243" s="108" t="s">
        <v>223</v>
      </c>
      <c r="B243" s="17" t="s">
        <v>358</v>
      </c>
      <c r="C243" s="15" t="s">
        <v>374</v>
      </c>
      <c r="D243" s="111">
        <f t="shared" si="8"/>
        <v>2</v>
      </c>
      <c r="E243" s="111"/>
      <c r="F243" s="150"/>
      <c r="G243" s="111">
        <v>2</v>
      </c>
      <c r="H243" s="108"/>
      <c r="I243" s="108"/>
      <c r="J243" s="108"/>
      <c r="K243" s="111">
        <f t="shared" si="9"/>
        <v>25</v>
      </c>
    </row>
    <row r="244" spans="1:11" ht="15">
      <c r="A244" s="108" t="s">
        <v>223</v>
      </c>
      <c r="B244" s="17" t="s">
        <v>358</v>
      </c>
      <c r="C244" s="15" t="s">
        <v>375</v>
      </c>
      <c r="D244" s="111">
        <f t="shared" si="8"/>
        <v>2</v>
      </c>
      <c r="E244" s="111"/>
      <c r="F244" s="150"/>
      <c r="G244" s="111">
        <v>2</v>
      </c>
      <c r="H244" s="108"/>
      <c r="I244" s="108"/>
      <c r="J244" s="108"/>
      <c r="K244" s="111">
        <f t="shared" si="9"/>
        <v>26</v>
      </c>
    </row>
    <row r="245" spans="1:11" ht="15">
      <c r="A245" s="108" t="s">
        <v>223</v>
      </c>
      <c r="B245" s="17" t="s">
        <v>358</v>
      </c>
      <c r="C245" s="15" t="s">
        <v>376</v>
      </c>
      <c r="D245" s="111">
        <f t="shared" si="8"/>
        <v>2</v>
      </c>
      <c r="E245" s="111"/>
      <c r="F245" s="150"/>
      <c r="G245" s="111">
        <v>2</v>
      </c>
      <c r="H245" s="108"/>
      <c r="I245" s="108"/>
      <c r="J245" s="108"/>
      <c r="K245" s="111">
        <f t="shared" si="9"/>
        <v>27</v>
      </c>
    </row>
    <row r="246" spans="1:11" ht="15">
      <c r="A246" s="108" t="s">
        <v>223</v>
      </c>
      <c r="B246" s="17" t="s">
        <v>358</v>
      </c>
      <c r="C246" s="15" t="s">
        <v>377</v>
      </c>
      <c r="D246" s="111">
        <f t="shared" si="8"/>
        <v>2</v>
      </c>
      <c r="E246" s="111"/>
      <c r="F246" s="150"/>
      <c r="G246" s="111">
        <v>2</v>
      </c>
      <c r="H246" s="108"/>
      <c r="I246" s="108"/>
      <c r="J246" s="108"/>
      <c r="K246" s="111">
        <f t="shared" si="9"/>
        <v>28</v>
      </c>
    </row>
    <row r="247" spans="1:11" ht="15">
      <c r="A247" s="108" t="s">
        <v>223</v>
      </c>
      <c r="B247" s="17" t="s">
        <v>358</v>
      </c>
      <c r="C247" s="15" t="s">
        <v>378</v>
      </c>
      <c r="D247" s="111">
        <f t="shared" si="8"/>
        <v>2</v>
      </c>
      <c r="E247" s="111"/>
      <c r="F247" s="150"/>
      <c r="G247" s="111">
        <v>2</v>
      </c>
      <c r="H247" s="108"/>
      <c r="I247" s="108"/>
      <c r="J247" s="108"/>
      <c r="K247" s="111">
        <f t="shared" si="9"/>
        <v>29</v>
      </c>
    </row>
    <row r="248" spans="1:11" ht="15">
      <c r="A248" s="108" t="s">
        <v>223</v>
      </c>
      <c r="B248" s="17" t="s">
        <v>358</v>
      </c>
      <c r="C248" s="15" t="s">
        <v>379</v>
      </c>
      <c r="D248" s="111">
        <f t="shared" si="8"/>
        <v>2</v>
      </c>
      <c r="E248" s="111"/>
      <c r="F248" s="150"/>
      <c r="G248" s="111">
        <v>2</v>
      </c>
      <c r="H248" s="108"/>
      <c r="I248" s="108"/>
      <c r="J248" s="108"/>
      <c r="K248" s="111">
        <f t="shared" si="9"/>
        <v>30</v>
      </c>
    </row>
    <row r="249" spans="1:11" ht="15">
      <c r="A249" s="108" t="s">
        <v>223</v>
      </c>
      <c r="B249" s="17" t="s">
        <v>358</v>
      </c>
      <c r="C249" s="15" t="s">
        <v>380</v>
      </c>
      <c r="D249" s="111">
        <f t="shared" si="8"/>
        <v>4</v>
      </c>
      <c r="E249" s="111"/>
      <c r="F249" s="150"/>
      <c r="G249" s="111">
        <v>4</v>
      </c>
      <c r="H249" s="108"/>
      <c r="I249" s="108"/>
      <c r="J249" s="108"/>
      <c r="K249" s="111">
        <f t="shared" si="9"/>
        <v>31</v>
      </c>
    </row>
    <row r="250" spans="1:11" ht="15">
      <c r="A250" s="108" t="s">
        <v>223</v>
      </c>
      <c r="B250" s="17" t="s">
        <v>359</v>
      </c>
      <c r="C250" s="15" t="s">
        <v>381</v>
      </c>
      <c r="D250" s="111">
        <f t="shared" si="8"/>
        <v>4</v>
      </c>
      <c r="E250" s="111"/>
      <c r="F250" s="150"/>
      <c r="G250" s="111">
        <v>4</v>
      </c>
      <c r="H250" s="108"/>
      <c r="I250" s="108"/>
      <c r="J250" s="108"/>
      <c r="K250" s="111">
        <f t="shared" si="9"/>
        <v>32</v>
      </c>
    </row>
    <row r="251" spans="1:11" ht="15">
      <c r="A251" s="108" t="s">
        <v>223</v>
      </c>
      <c r="B251" s="17" t="s">
        <v>359</v>
      </c>
      <c r="C251" s="15" t="s">
        <v>382</v>
      </c>
      <c r="D251" s="111">
        <f t="shared" si="8"/>
        <v>2</v>
      </c>
      <c r="E251" s="111"/>
      <c r="F251" s="150"/>
      <c r="G251" s="111">
        <v>2</v>
      </c>
      <c r="H251" s="108"/>
      <c r="I251" s="108"/>
      <c r="J251" s="108"/>
      <c r="K251" s="111">
        <f t="shared" si="9"/>
        <v>33</v>
      </c>
    </row>
    <row r="252" spans="1:11" ht="15">
      <c r="A252" s="108" t="s">
        <v>223</v>
      </c>
      <c r="B252" s="17" t="s">
        <v>360</v>
      </c>
      <c r="C252" s="15" t="s">
        <v>383</v>
      </c>
      <c r="D252" s="111">
        <f t="shared" si="8"/>
        <v>30</v>
      </c>
      <c r="E252" s="111"/>
      <c r="F252" s="150"/>
      <c r="G252" s="111">
        <v>30</v>
      </c>
      <c r="H252" s="108"/>
      <c r="I252" s="108"/>
      <c r="J252" s="108"/>
      <c r="K252" s="111">
        <f t="shared" si="9"/>
        <v>34</v>
      </c>
    </row>
    <row r="253" spans="1:11" ht="15">
      <c r="A253" s="108" t="s">
        <v>223</v>
      </c>
      <c r="B253" s="17" t="s">
        <v>360</v>
      </c>
      <c r="C253" s="15" t="s">
        <v>384</v>
      </c>
      <c r="D253" s="111">
        <f t="shared" si="8"/>
        <v>27</v>
      </c>
      <c r="E253" s="111"/>
      <c r="F253" s="150"/>
      <c r="G253" s="111">
        <v>27</v>
      </c>
      <c r="H253" s="108"/>
      <c r="I253" s="108"/>
      <c r="J253" s="108"/>
      <c r="K253" s="111">
        <f t="shared" si="9"/>
        <v>35</v>
      </c>
    </row>
    <row r="254" spans="1:11" ht="15">
      <c r="A254" s="108" t="s">
        <v>223</v>
      </c>
      <c r="B254" s="17" t="s">
        <v>360</v>
      </c>
      <c r="C254" s="15" t="s">
        <v>385</v>
      </c>
      <c r="D254" s="111">
        <f t="shared" si="8"/>
        <v>27</v>
      </c>
      <c r="E254" s="111"/>
      <c r="F254" s="150"/>
      <c r="G254" s="111">
        <v>27</v>
      </c>
      <c r="H254" s="108"/>
      <c r="I254" s="108"/>
      <c r="J254" s="108"/>
      <c r="K254" s="111">
        <f t="shared" si="9"/>
        <v>36</v>
      </c>
    </row>
    <row r="255" spans="1:11" ht="15">
      <c r="A255" s="108" t="s">
        <v>223</v>
      </c>
      <c r="B255" s="17" t="s">
        <v>360</v>
      </c>
      <c r="C255" s="15" t="s">
        <v>386</v>
      </c>
      <c r="D255" s="111">
        <f t="shared" si="8"/>
        <v>27</v>
      </c>
      <c r="E255" s="111"/>
      <c r="F255" s="150"/>
      <c r="G255" s="111">
        <v>27</v>
      </c>
      <c r="H255" s="108"/>
      <c r="I255" s="108"/>
      <c r="J255" s="108"/>
      <c r="K255" s="111">
        <f t="shared" si="9"/>
        <v>37</v>
      </c>
    </row>
    <row r="256" spans="1:11" ht="15">
      <c r="A256" s="108" t="s">
        <v>223</v>
      </c>
      <c r="B256" s="17" t="s">
        <v>360</v>
      </c>
      <c r="C256" s="15" t="s">
        <v>387</v>
      </c>
      <c r="D256" s="111">
        <f t="shared" si="8"/>
        <v>18</v>
      </c>
      <c r="E256" s="111"/>
      <c r="F256" s="150"/>
      <c r="G256" s="111">
        <v>18</v>
      </c>
      <c r="H256" s="108"/>
      <c r="I256" s="108"/>
      <c r="J256" s="108"/>
      <c r="K256" s="111">
        <f t="shared" si="9"/>
        <v>38</v>
      </c>
    </row>
    <row r="257" spans="1:11" ht="15">
      <c r="A257" s="108" t="s">
        <v>223</v>
      </c>
      <c r="B257" s="17" t="s">
        <v>360</v>
      </c>
      <c r="C257" s="15" t="s">
        <v>388</v>
      </c>
      <c r="D257" s="111">
        <f t="shared" si="8"/>
        <v>4</v>
      </c>
      <c r="E257" s="111"/>
      <c r="F257" s="150"/>
      <c r="G257" s="111">
        <v>4</v>
      </c>
      <c r="H257" s="108"/>
      <c r="I257" s="108"/>
      <c r="J257" s="108"/>
      <c r="K257" s="111">
        <f t="shared" si="9"/>
        <v>39</v>
      </c>
    </row>
    <row r="258" spans="1:11" ht="15">
      <c r="A258" s="108" t="s">
        <v>223</v>
      </c>
      <c r="B258" s="17" t="s">
        <v>361</v>
      </c>
      <c r="C258" s="15" t="s">
        <v>389</v>
      </c>
      <c r="D258" s="111">
        <f t="shared" si="8"/>
        <v>2</v>
      </c>
      <c r="E258" s="111"/>
      <c r="F258" s="150"/>
      <c r="G258" s="111">
        <v>2</v>
      </c>
      <c r="H258" s="108"/>
      <c r="I258" s="108"/>
      <c r="J258" s="108"/>
      <c r="K258" s="111">
        <f t="shared" si="9"/>
        <v>40</v>
      </c>
    </row>
    <row r="259" spans="1:11" ht="15">
      <c r="A259" s="56" t="s">
        <v>801</v>
      </c>
      <c r="B259" s="68"/>
      <c r="C259" s="61"/>
      <c r="D259" s="77"/>
      <c r="E259" s="77"/>
      <c r="F259" s="161"/>
      <c r="G259" s="77"/>
      <c r="H259" s="152"/>
      <c r="I259" s="152"/>
      <c r="J259" s="152"/>
      <c r="K259" s="77"/>
    </row>
    <row r="260" spans="1:11" ht="15">
      <c r="A260" s="108" t="s">
        <v>128</v>
      </c>
      <c r="B260" s="116" t="s">
        <v>792</v>
      </c>
      <c r="C260" s="32" t="s">
        <v>117</v>
      </c>
      <c r="D260" s="111">
        <f t="shared" si="8"/>
        <v>3</v>
      </c>
      <c r="E260" s="111">
        <v>3</v>
      </c>
      <c r="F260" s="9"/>
      <c r="G260" s="108"/>
      <c r="H260" s="108"/>
      <c r="I260" s="108"/>
      <c r="J260" s="108"/>
      <c r="K260" s="111">
        <v>1</v>
      </c>
    </row>
    <row r="261" spans="1:11" ht="15">
      <c r="A261" s="108" t="s">
        <v>128</v>
      </c>
      <c r="B261" s="9" t="s">
        <v>55</v>
      </c>
      <c r="C261" s="48" t="s">
        <v>118</v>
      </c>
      <c r="D261" s="111">
        <f aca="true" t="shared" si="10" ref="D261:D323">SUM(E261:J261)</f>
        <v>3</v>
      </c>
      <c r="E261" s="111">
        <v>3</v>
      </c>
      <c r="F261" s="9"/>
      <c r="G261" s="108"/>
      <c r="H261" s="108"/>
      <c r="I261" s="108"/>
      <c r="J261" s="108"/>
      <c r="K261" s="111">
        <v>2</v>
      </c>
    </row>
    <row r="262" spans="1:11" ht="15">
      <c r="A262" s="108" t="s">
        <v>128</v>
      </c>
      <c r="B262" s="9" t="s">
        <v>55</v>
      </c>
      <c r="C262" s="48" t="s">
        <v>119</v>
      </c>
      <c r="D262" s="111">
        <f t="shared" si="10"/>
        <v>3</v>
      </c>
      <c r="E262" s="111">
        <v>3</v>
      </c>
      <c r="F262" s="9"/>
      <c r="G262" s="108"/>
      <c r="H262" s="108"/>
      <c r="I262" s="108"/>
      <c r="J262" s="108"/>
      <c r="K262" s="111">
        <v>3</v>
      </c>
    </row>
    <row r="263" spans="1:11" ht="15">
      <c r="A263" s="117" t="s">
        <v>128</v>
      </c>
      <c r="B263" s="9" t="s">
        <v>55</v>
      </c>
      <c r="C263" s="48" t="s">
        <v>120</v>
      </c>
      <c r="D263" s="111">
        <f t="shared" si="10"/>
        <v>5</v>
      </c>
      <c r="E263" s="162">
        <v>5</v>
      </c>
      <c r="F263" s="153"/>
      <c r="G263" s="117"/>
      <c r="H263" s="117"/>
      <c r="I263" s="117"/>
      <c r="J263" s="117"/>
      <c r="K263" s="111">
        <v>4</v>
      </c>
    </row>
    <row r="264" spans="1:11" ht="15">
      <c r="A264" s="117" t="s">
        <v>128</v>
      </c>
      <c r="B264" s="83" t="s">
        <v>219</v>
      </c>
      <c r="C264" s="83" t="s">
        <v>220</v>
      </c>
      <c r="D264" s="111">
        <f t="shared" si="10"/>
        <v>36</v>
      </c>
      <c r="E264" s="162"/>
      <c r="F264" s="36">
        <v>36</v>
      </c>
      <c r="G264" s="117"/>
      <c r="H264" s="117"/>
      <c r="I264" s="117"/>
      <c r="J264" s="117"/>
      <c r="K264" s="111">
        <v>5</v>
      </c>
    </row>
    <row r="265" spans="1:11" ht="15">
      <c r="A265" s="117" t="s">
        <v>128</v>
      </c>
      <c r="B265" s="31" t="s">
        <v>219</v>
      </c>
      <c r="C265" s="15" t="s">
        <v>221</v>
      </c>
      <c r="D265" s="111">
        <f t="shared" si="10"/>
        <v>44</v>
      </c>
      <c r="E265" s="162"/>
      <c r="F265" s="36">
        <v>44</v>
      </c>
      <c r="G265" s="117"/>
      <c r="H265" s="117"/>
      <c r="I265" s="117"/>
      <c r="J265" s="117"/>
      <c r="K265" s="111">
        <v>6</v>
      </c>
    </row>
    <row r="266" spans="1:11" ht="30">
      <c r="A266" s="108" t="s">
        <v>128</v>
      </c>
      <c r="B266" s="15" t="s">
        <v>219</v>
      </c>
      <c r="C266" s="31" t="s">
        <v>222</v>
      </c>
      <c r="D266" s="111">
        <f t="shared" si="10"/>
        <v>273</v>
      </c>
      <c r="E266" s="162"/>
      <c r="F266" s="36">
        <v>273</v>
      </c>
      <c r="G266" s="117"/>
      <c r="H266" s="117"/>
      <c r="I266" s="117"/>
      <c r="J266" s="117"/>
      <c r="K266" s="111">
        <v>7</v>
      </c>
    </row>
    <row r="267" spans="1:11" ht="15">
      <c r="A267" s="56" t="s">
        <v>802</v>
      </c>
      <c r="B267" s="69"/>
      <c r="C267" s="70"/>
      <c r="D267" s="77"/>
      <c r="E267" s="163"/>
      <c r="F267" s="71"/>
      <c r="G267" s="164"/>
      <c r="H267" s="164"/>
      <c r="I267" s="164"/>
      <c r="J267" s="164"/>
      <c r="K267" s="77"/>
    </row>
    <row r="268" spans="1:11" ht="15">
      <c r="A268" s="108" t="s">
        <v>192</v>
      </c>
      <c r="B268" s="83" t="s">
        <v>185</v>
      </c>
      <c r="C268" s="83" t="s">
        <v>193</v>
      </c>
      <c r="D268" s="111">
        <f t="shared" si="10"/>
        <v>3</v>
      </c>
      <c r="E268" s="111"/>
      <c r="F268" s="150">
        <v>3</v>
      </c>
      <c r="G268" s="108"/>
      <c r="H268" s="108"/>
      <c r="I268" s="108"/>
      <c r="J268" s="108"/>
      <c r="K268" s="111">
        <v>1</v>
      </c>
    </row>
    <row r="269" spans="1:11" ht="15">
      <c r="A269" s="108" t="s">
        <v>192</v>
      </c>
      <c r="B269" s="31" t="s">
        <v>185</v>
      </c>
      <c r="C269" s="15" t="s">
        <v>194</v>
      </c>
      <c r="D269" s="111">
        <f t="shared" si="10"/>
        <v>3</v>
      </c>
      <c r="E269" s="111"/>
      <c r="F269" s="150">
        <v>3</v>
      </c>
      <c r="G269" s="108"/>
      <c r="H269" s="108"/>
      <c r="I269" s="108"/>
      <c r="J269" s="108"/>
      <c r="K269" s="111">
        <f>1+K268</f>
        <v>2</v>
      </c>
    </row>
    <row r="270" spans="1:11" ht="15">
      <c r="A270" s="108" t="s">
        <v>192</v>
      </c>
      <c r="B270" s="15" t="s">
        <v>185</v>
      </c>
      <c r="C270" s="15" t="s">
        <v>195</v>
      </c>
      <c r="D270" s="111">
        <f t="shared" si="10"/>
        <v>3</v>
      </c>
      <c r="E270" s="111"/>
      <c r="F270" s="150">
        <v>3</v>
      </c>
      <c r="G270" s="108"/>
      <c r="H270" s="108"/>
      <c r="I270" s="108"/>
      <c r="J270" s="108"/>
      <c r="K270" s="111">
        <f aca="true" t="shared" si="11" ref="K270:K309">1+K269</f>
        <v>3</v>
      </c>
    </row>
    <row r="271" spans="1:11" ht="15">
      <c r="A271" s="108" t="s">
        <v>192</v>
      </c>
      <c r="B271" s="15" t="s">
        <v>185</v>
      </c>
      <c r="C271" s="15" t="s">
        <v>196</v>
      </c>
      <c r="D271" s="111">
        <f t="shared" si="10"/>
        <v>3</v>
      </c>
      <c r="E271" s="111"/>
      <c r="F271" s="150">
        <v>3</v>
      </c>
      <c r="G271" s="108"/>
      <c r="H271" s="108"/>
      <c r="I271" s="108"/>
      <c r="J271" s="108"/>
      <c r="K271" s="111">
        <f t="shared" si="11"/>
        <v>4</v>
      </c>
    </row>
    <row r="272" spans="1:11" ht="15">
      <c r="A272" s="108" t="s">
        <v>192</v>
      </c>
      <c r="B272" s="15" t="s">
        <v>185</v>
      </c>
      <c r="C272" s="15" t="s">
        <v>197</v>
      </c>
      <c r="D272" s="111">
        <f t="shared" si="10"/>
        <v>1</v>
      </c>
      <c r="E272" s="111"/>
      <c r="F272" s="150">
        <v>1</v>
      </c>
      <c r="G272" s="108"/>
      <c r="H272" s="108"/>
      <c r="I272" s="108"/>
      <c r="J272" s="108"/>
      <c r="K272" s="111">
        <f t="shared" si="11"/>
        <v>5</v>
      </c>
    </row>
    <row r="273" spans="1:11" ht="15">
      <c r="A273" s="108" t="s">
        <v>192</v>
      </c>
      <c r="B273" s="15" t="s">
        <v>186</v>
      </c>
      <c r="C273" s="15" t="s">
        <v>198</v>
      </c>
      <c r="D273" s="111">
        <f t="shared" si="10"/>
        <v>1</v>
      </c>
      <c r="E273" s="111"/>
      <c r="F273" s="150">
        <v>1</v>
      </c>
      <c r="G273" s="108"/>
      <c r="H273" s="108"/>
      <c r="I273" s="108"/>
      <c r="J273" s="108"/>
      <c r="K273" s="111">
        <f t="shared" si="11"/>
        <v>6</v>
      </c>
    </row>
    <row r="274" spans="1:11" ht="15">
      <c r="A274" s="108" t="s">
        <v>192</v>
      </c>
      <c r="B274" s="15" t="s">
        <v>186</v>
      </c>
      <c r="C274" s="15" t="s">
        <v>199</v>
      </c>
      <c r="D274" s="111">
        <f t="shared" si="10"/>
        <v>1</v>
      </c>
      <c r="E274" s="111"/>
      <c r="F274" s="150">
        <v>1</v>
      </c>
      <c r="G274" s="108"/>
      <c r="H274" s="108"/>
      <c r="I274" s="108"/>
      <c r="J274" s="108"/>
      <c r="K274" s="111">
        <f t="shared" si="11"/>
        <v>7</v>
      </c>
    </row>
    <row r="275" spans="1:11" ht="15">
      <c r="A275" s="108" t="s">
        <v>192</v>
      </c>
      <c r="B275" s="15" t="s">
        <v>186</v>
      </c>
      <c r="C275" s="15" t="s">
        <v>200</v>
      </c>
      <c r="D275" s="111">
        <f t="shared" si="10"/>
        <v>1</v>
      </c>
      <c r="E275" s="111"/>
      <c r="F275" s="150">
        <v>1</v>
      </c>
      <c r="G275" s="108"/>
      <c r="H275" s="108"/>
      <c r="I275" s="108"/>
      <c r="J275" s="108"/>
      <c r="K275" s="111">
        <f t="shared" si="11"/>
        <v>8</v>
      </c>
    </row>
    <row r="276" spans="1:11" ht="15">
      <c r="A276" s="108" t="s">
        <v>192</v>
      </c>
      <c r="B276" s="15" t="s">
        <v>187</v>
      </c>
      <c r="C276" s="15" t="s">
        <v>201</v>
      </c>
      <c r="D276" s="111">
        <f t="shared" si="10"/>
        <v>2</v>
      </c>
      <c r="E276" s="111"/>
      <c r="F276" s="150">
        <v>2</v>
      </c>
      <c r="G276" s="108"/>
      <c r="H276" s="108"/>
      <c r="I276" s="108"/>
      <c r="J276" s="108"/>
      <c r="K276" s="111">
        <f t="shared" si="11"/>
        <v>9</v>
      </c>
    </row>
    <row r="277" spans="1:11" ht="15">
      <c r="A277" s="108" t="s">
        <v>192</v>
      </c>
      <c r="B277" s="15" t="s">
        <v>187</v>
      </c>
      <c r="C277" s="15" t="s">
        <v>202</v>
      </c>
      <c r="D277" s="111">
        <f t="shared" si="10"/>
        <v>2</v>
      </c>
      <c r="E277" s="111"/>
      <c r="F277" s="150">
        <v>2</v>
      </c>
      <c r="G277" s="108"/>
      <c r="H277" s="108"/>
      <c r="I277" s="108"/>
      <c r="J277" s="108"/>
      <c r="K277" s="111">
        <f t="shared" si="11"/>
        <v>10</v>
      </c>
    </row>
    <row r="278" spans="1:11" ht="15">
      <c r="A278" s="108" t="s">
        <v>192</v>
      </c>
      <c r="B278" s="15" t="s">
        <v>188</v>
      </c>
      <c r="C278" s="80" t="s">
        <v>203</v>
      </c>
      <c r="D278" s="111">
        <f t="shared" si="10"/>
        <v>40</v>
      </c>
      <c r="E278" s="111"/>
      <c r="F278" s="150">
        <v>40</v>
      </c>
      <c r="G278" s="108"/>
      <c r="H278" s="108"/>
      <c r="I278" s="108"/>
      <c r="J278" s="108"/>
      <c r="K278" s="111">
        <f t="shared" si="11"/>
        <v>11</v>
      </c>
    </row>
    <row r="279" spans="1:11" ht="15">
      <c r="A279" s="108" t="s">
        <v>192</v>
      </c>
      <c r="B279" s="17" t="s">
        <v>188</v>
      </c>
      <c r="C279" s="15" t="s">
        <v>204</v>
      </c>
      <c r="D279" s="111">
        <f t="shared" si="10"/>
        <v>40</v>
      </c>
      <c r="E279" s="111"/>
      <c r="F279" s="150">
        <v>40</v>
      </c>
      <c r="G279" s="108"/>
      <c r="H279" s="108"/>
      <c r="I279" s="108"/>
      <c r="J279" s="108"/>
      <c r="K279" s="111">
        <f t="shared" si="11"/>
        <v>12</v>
      </c>
    </row>
    <row r="280" spans="1:11" ht="15">
      <c r="A280" s="108" t="s">
        <v>192</v>
      </c>
      <c r="B280" s="17" t="s">
        <v>188</v>
      </c>
      <c r="C280" s="15" t="s">
        <v>205</v>
      </c>
      <c r="D280" s="111">
        <f t="shared" si="10"/>
        <v>40</v>
      </c>
      <c r="E280" s="111"/>
      <c r="F280" s="150">
        <v>40</v>
      </c>
      <c r="G280" s="108"/>
      <c r="H280" s="108"/>
      <c r="I280" s="108"/>
      <c r="J280" s="108"/>
      <c r="K280" s="111">
        <f t="shared" si="11"/>
        <v>13</v>
      </c>
    </row>
    <row r="281" spans="1:11" ht="15">
      <c r="A281" s="108" t="s">
        <v>192</v>
      </c>
      <c r="B281" s="17" t="s">
        <v>188</v>
      </c>
      <c r="C281" s="15" t="s">
        <v>206</v>
      </c>
      <c r="D281" s="111">
        <f t="shared" si="10"/>
        <v>55</v>
      </c>
      <c r="E281" s="111"/>
      <c r="F281" s="150">
        <v>55</v>
      </c>
      <c r="G281" s="108"/>
      <c r="H281" s="108"/>
      <c r="I281" s="108"/>
      <c r="J281" s="108"/>
      <c r="K281" s="111">
        <f t="shared" si="11"/>
        <v>14</v>
      </c>
    </row>
    <row r="282" spans="1:11" ht="15">
      <c r="A282" s="108" t="s">
        <v>192</v>
      </c>
      <c r="B282" s="17" t="s">
        <v>189</v>
      </c>
      <c r="C282" s="15" t="s">
        <v>207</v>
      </c>
      <c r="D282" s="111">
        <f t="shared" si="10"/>
        <v>12</v>
      </c>
      <c r="E282" s="111"/>
      <c r="F282" s="150">
        <v>12</v>
      </c>
      <c r="G282" s="108"/>
      <c r="H282" s="108"/>
      <c r="I282" s="108"/>
      <c r="J282" s="108"/>
      <c r="K282" s="111">
        <f t="shared" si="11"/>
        <v>15</v>
      </c>
    </row>
    <row r="283" spans="1:11" ht="15">
      <c r="A283" s="108" t="s">
        <v>192</v>
      </c>
      <c r="B283" s="17" t="s">
        <v>189</v>
      </c>
      <c r="C283" s="15" t="s">
        <v>208</v>
      </c>
      <c r="D283" s="111">
        <f t="shared" si="10"/>
        <v>12</v>
      </c>
      <c r="E283" s="111"/>
      <c r="F283" s="150">
        <v>12</v>
      </c>
      <c r="G283" s="108"/>
      <c r="H283" s="108"/>
      <c r="I283" s="108"/>
      <c r="J283" s="108"/>
      <c r="K283" s="111">
        <f t="shared" si="11"/>
        <v>16</v>
      </c>
    </row>
    <row r="284" spans="1:11" ht="15">
      <c r="A284" s="108" t="s">
        <v>192</v>
      </c>
      <c r="B284" s="17" t="s">
        <v>189</v>
      </c>
      <c r="C284" s="15" t="s">
        <v>209</v>
      </c>
      <c r="D284" s="111">
        <f t="shared" si="10"/>
        <v>12</v>
      </c>
      <c r="E284" s="111"/>
      <c r="F284" s="150">
        <v>12</v>
      </c>
      <c r="G284" s="108"/>
      <c r="H284" s="108"/>
      <c r="I284" s="108"/>
      <c r="J284" s="108"/>
      <c r="K284" s="111">
        <f t="shared" si="11"/>
        <v>17</v>
      </c>
    </row>
    <row r="285" spans="1:11" ht="15">
      <c r="A285" s="108" t="s">
        <v>192</v>
      </c>
      <c r="B285" s="17" t="s">
        <v>189</v>
      </c>
      <c r="C285" s="15" t="s">
        <v>210</v>
      </c>
      <c r="D285" s="111">
        <f t="shared" si="10"/>
        <v>12</v>
      </c>
      <c r="E285" s="111"/>
      <c r="F285" s="150">
        <v>12</v>
      </c>
      <c r="G285" s="108"/>
      <c r="H285" s="108"/>
      <c r="I285" s="108"/>
      <c r="J285" s="108"/>
      <c r="K285" s="111">
        <f t="shared" si="11"/>
        <v>18</v>
      </c>
    </row>
    <row r="286" spans="1:11" ht="15">
      <c r="A286" s="108" t="s">
        <v>192</v>
      </c>
      <c r="B286" s="17" t="s">
        <v>190</v>
      </c>
      <c r="C286" s="15" t="s">
        <v>211</v>
      </c>
      <c r="D286" s="111">
        <f t="shared" si="10"/>
        <v>12</v>
      </c>
      <c r="E286" s="111"/>
      <c r="F286" s="150">
        <v>12</v>
      </c>
      <c r="G286" s="108"/>
      <c r="H286" s="108"/>
      <c r="I286" s="108"/>
      <c r="J286" s="108"/>
      <c r="K286" s="111">
        <f t="shared" si="11"/>
        <v>19</v>
      </c>
    </row>
    <row r="287" spans="1:11" ht="15">
      <c r="A287" s="108" t="s">
        <v>192</v>
      </c>
      <c r="B287" s="17" t="s">
        <v>190</v>
      </c>
      <c r="C287" s="15" t="s">
        <v>212</v>
      </c>
      <c r="D287" s="111">
        <f t="shared" si="10"/>
        <v>12</v>
      </c>
      <c r="E287" s="111"/>
      <c r="F287" s="150">
        <v>12</v>
      </c>
      <c r="G287" s="108"/>
      <c r="H287" s="108"/>
      <c r="I287" s="108"/>
      <c r="J287" s="108"/>
      <c r="K287" s="111">
        <f t="shared" si="11"/>
        <v>20</v>
      </c>
    </row>
    <row r="288" spans="1:11" ht="15">
      <c r="A288" s="108" t="s">
        <v>192</v>
      </c>
      <c r="B288" s="17" t="s">
        <v>190</v>
      </c>
      <c r="C288" s="15" t="s">
        <v>213</v>
      </c>
      <c r="D288" s="111">
        <f t="shared" si="10"/>
        <v>12</v>
      </c>
      <c r="E288" s="111"/>
      <c r="F288" s="150">
        <v>12</v>
      </c>
      <c r="G288" s="108"/>
      <c r="H288" s="108"/>
      <c r="I288" s="108"/>
      <c r="J288" s="108"/>
      <c r="K288" s="111">
        <f t="shared" si="11"/>
        <v>21</v>
      </c>
    </row>
    <row r="289" spans="1:11" ht="15">
      <c r="A289" s="108" t="s">
        <v>192</v>
      </c>
      <c r="B289" s="17" t="s">
        <v>190</v>
      </c>
      <c r="C289" s="15" t="s">
        <v>214</v>
      </c>
      <c r="D289" s="111">
        <f t="shared" si="10"/>
        <v>12</v>
      </c>
      <c r="E289" s="111"/>
      <c r="F289" s="150">
        <v>12</v>
      </c>
      <c r="G289" s="108"/>
      <c r="H289" s="108"/>
      <c r="I289" s="108"/>
      <c r="J289" s="108"/>
      <c r="K289" s="111">
        <f t="shared" si="11"/>
        <v>22</v>
      </c>
    </row>
    <row r="290" spans="1:11" ht="15">
      <c r="A290" s="108" t="s">
        <v>192</v>
      </c>
      <c r="B290" s="80" t="s">
        <v>191</v>
      </c>
      <c r="C290" s="80" t="s">
        <v>215</v>
      </c>
      <c r="D290" s="111">
        <f t="shared" si="10"/>
        <v>2</v>
      </c>
      <c r="E290" s="111"/>
      <c r="F290" s="150">
        <v>2</v>
      </c>
      <c r="G290" s="108"/>
      <c r="H290" s="108"/>
      <c r="I290" s="108"/>
      <c r="J290" s="108"/>
      <c r="K290" s="111">
        <f t="shared" si="11"/>
        <v>23</v>
      </c>
    </row>
    <row r="291" spans="1:11" ht="15">
      <c r="A291" s="108" t="s">
        <v>192</v>
      </c>
      <c r="B291" s="80" t="s">
        <v>191</v>
      </c>
      <c r="C291" s="80" t="s">
        <v>216</v>
      </c>
      <c r="D291" s="111">
        <f t="shared" si="10"/>
        <v>2</v>
      </c>
      <c r="E291" s="111"/>
      <c r="F291" s="150">
        <v>2</v>
      </c>
      <c r="G291" s="108"/>
      <c r="H291" s="108"/>
      <c r="I291" s="108"/>
      <c r="J291" s="108"/>
      <c r="K291" s="111">
        <f t="shared" si="11"/>
        <v>24</v>
      </c>
    </row>
    <row r="292" spans="1:11" ht="15">
      <c r="A292" s="108" t="s">
        <v>192</v>
      </c>
      <c r="B292" s="80" t="s">
        <v>191</v>
      </c>
      <c r="C292" s="80" t="s">
        <v>217</v>
      </c>
      <c r="D292" s="111">
        <f t="shared" si="10"/>
        <v>2</v>
      </c>
      <c r="E292" s="111"/>
      <c r="F292" s="150">
        <v>2</v>
      </c>
      <c r="G292" s="108"/>
      <c r="H292" s="108"/>
      <c r="I292" s="108"/>
      <c r="J292" s="108"/>
      <c r="K292" s="111">
        <f t="shared" si="11"/>
        <v>25</v>
      </c>
    </row>
    <row r="293" spans="1:11" ht="15">
      <c r="A293" s="108" t="s">
        <v>192</v>
      </c>
      <c r="B293" s="80" t="s">
        <v>191</v>
      </c>
      <c r="C293" s="80" t="s">
        <v>218</v>
      </c>
      <c r="D293" s="111">
        <f t="shared" si="10"/>
        <v>2</v>
      </c>
      <c r="E293" s="111"/>
      <c r="F293" s="150">
        <v>2</v>
      </c>
      <c r="G293" s="108"/>
      <c r="H293" s="108"/>
      <c r="I293" s="108"/>
      <c r="J293" s="108"/>
      <c r="K293" s="111">
        <f t="shared" si="11"/>
        <v>26</v>
      </c>
    </row>
    <row r="294" spans="1:11" ht="15">
      <c r="A294" s="117" t="s">
        <v>192</v>
      </c>
      <c r="B294" s="109" t="s">
        <v>422</v>
      </c>
      <c r="C294" s="80" t="s">
        <v>423</v>
      </c>
      <c r="D294" s="111">
        <f t="shared" si="10"/>
        <v>3</v>
      </c>
      <c r="E294" s="162"/>
      <c r="F294" s="36"/>
      <c r="G294" s="117"/>
      <c r="H294" s="111">
        <v>3</v>
      </c>
      <c r="I294" s="117"/>
      <c r="J294" s="117"/>
      <c r="K294" s="111">
        <f t="shared" si="11"/>
        <v>27</v>
      </c>
    </row>
    <row r="295" spans="1:11" ht="15">
      <c r="A295" s="117" t="s">
        <v>192</v>
      </c>
      <c r="B295" s="109" t="s">
        <v>433</v>
      </c>
      <c r="C295" s="15">
        <v>44846204</v>
      </c>
      <c r="D295" s="111">
        <f t="shared" si="10"/>
        <v>1</v>
      </c>
      <c r="E295" s="162"/>
      <c r="F295" s="36"/>
      <c r="G295" s="117"/>
      <c r="H295" s="111"/>
      <c r="I295" s="117"/>
      <c r="J295" s="111">
        <v>1</v>
      </c>
      <c r="K295" s="111">
        <f t="shared" si="11"/>
        <v>28</v>
      </c>
    </row>
    <row r="296" spans="1:11" ht="15">
      <c r="A296" s="117" t="s">
        <v>192</v>
      </c>
      <c r="B296" s="109" t="s">
        <v>433</v>
      </c>
      <c r="C296" s="15">
        <v>44848805</v>
      </c>
      <c r="D296" s="111">
        <f t="shared" si="10"/>
        <v>1</v>
      </c>
      <c r="E296" s="162"/>
      <c r="F296" s="36"/>
      <c r="G296" s="117"/>
      <c r="H296" s="111"/>
      <c r="I296" s="117"/>
      <c r="J296" s="111">
        <v>1</v>
      </c>
      <c r="K296" s="111">
        <f t="shared" si="11"/>
        <v>29</v>
      </c>
    </row>
    <row r="297" spans="1:11" ht="15">
      <c r="A297" s="117" t="s">
        <v>192</v>
      </c>
      <c r="B297" s="109" t="s">
        <v>433</v>
      </c>
      <c r="C297" s="15">
        <v>45862837</v>
      </c>
      <c r="D297" s="111">
        <f t="shared" si="10"/>
        <v>4</v>
      </c>
      <c r="E297" s="162"/>
      <c r="F297" s="36"/>
      <c r="G297" s="117"/>
      <c r="H297" s="111"/>
      <c r="I297" s="117"/>
      <c r="J297" s="111">
        <v>4</v>
      </c>
      <c r="K297" s="111">
        <f t="shared" si="11"/>
        <v>30</v>
      </c>
    </row>
    <row r="298" spans="1:11" ht="15">
      <c r="A298" s="117" t="s">
        <v>192</v>
      </c>
      <c r="B298" s="109" t="s">
        <v>433</v>
      </c>
      <c r="C298" s="15">
        <v>44844470</v>
      </c>
      <c r="D298" s="111">
        <f t="shared" si="10"/>
        <v>4</v>
      </c>
      <c r="E298" s="162"/>
      <c r="F298" s="36"/>
      <c r="G298" s="117"/>
      <c r="H298" s="111"/>
      <c r="I298" s="117"/>
      <c r="J298" s="111">
        <v>4</v>
      </c>
      <c r="K298" s="111">
        <f t="shared" si="11"/>
        <v>31</v>
      </c>
    </row>
    <row r="299" spans="1:11" ht="15">
      <c r="A299" s="117" t="s">
        <v>192</v>
      </c>
      <c r="B299" s="109" t="s">
        <v>433</v>
      </c>
      <c r="C299" s="15">
        <v>45862839</v>
      </c>
      <c r="D299" s="111">
        <f t="shared" si="10"/>
        <v>4</v>
      </c>
      <c r="E299" s="162"/>
      <c r="F299" s="36"/>
      <c r="G299" s="117"/>
      <c r="H299" s="111"/>
      <c r="I299" s="117"/>
      <c r="J299" s="111">
        <v>4</v>
      </c>
      <c r="K299" s="111">
        <f t="shared" si="11"/>
        <v>32</v>
      </c>
    </row>
    <row r="300" spans="1:11" ht="15">
      <c r="A300" s="117" t="s">
        <v>192</v>
      </c>
      <c r="B300" s="109" t="s">
        <v>433</v>
      </c>
      <c r="C300" s="15">
        <v>45862840</v>
      </c>
      <c r="D300" s="111">
        <f t="shared" si="10"/>
        <v>4</v>
      </c>
      <c r="E300" s="162"/>
      <c r="F300" s="36"/>
      <c r="G300" s="117"/>
      <c r="H300" s="111"/>
      <c r="I300" s="117"/>
      <c r="J300" s="111">
        <v>4</v>
      </c>
      <c r="K300" s="111">
        <f t="shared" si="11"/>
        <v>33</v>
      </c>
    </row>
    <row r="301" spans="1:11" ht="15">
      <c r="A301" s="117" t="s">
        <v>192</v>
      </c>
      <c r="B301" s="109" t="s">
        <v>433</v>
      </c>
      <c r="C301" s="15">
        <v>44844472</v>
      </c>
      <c r="D301" s="111">
        <f t="shared" si="10"/>
        <v>2</v>
      </c>
      <c r="E301" s="162"/>
      <c r="F301" s="36"/>
      <c r="G301" s="117"/>
      <c r="H301" s="111"/>
      <c r="I301" s="117"/>
      <c r="J301" s="111">
        <v>2</v>
      </c>
      <c r="K301" s="111">
        <f t="shared" si="11"/>
        <v>34</v>
      </c>
    </row>
    <row r="302" spans="1:11" ht="15">
      <c r="A302" s="117" t="s">
        <v>192</v>
      </c>
      <c r="B302" s="109" t="s">
        <v>433</v>
      </c>
      <c r="C302" s="15">
        <v>44844469</v>
      </c>
      <c r="D302" s="111">
        <f t="shared" si="10"/>
        <v>2</v>
      </c>
      <c r="E302" s="162"/>
      <c r="F302" s="36"/>
      <c r="G302" s="117"/>
      <c r="H302" s="111"/>
      <c r="I302" s="117"/>
      <c r="J302" s="111">
        <v>2</v>
      </c>
      <c r="K302" s="111">
        <f t="shared" si="11"/>
        <v>35</v>
      </c>
    </row>
    <row r="303" spans="1:11" ht="15">
      <c r="A303" s="117" t="s">
        <v>192</v>
      </c>
      <c r="B303" s="109" t="s">
        <v>433</v>
      </c>
      <c r="C303" s="15">
        <v>44844470</v>
      </c>
      <c r="D303" s="111">
        <f t="shared" si="10"/>
        <v>2</v>
      </c>
      <c r="E303" s="162"/>
      <c r="F303" s="36"/>
      <c r="G303" s="117"/>
      <c r="H303" s="111"/>
      <c r="I303" s="117"/>
      <c r="J303" s="111">
        <v>2</v>
      </c>
      <c r="K303" s="111">
        <f t="shared" si="11"/>
        <v>36</v>
      </c>
    </row>
    <row r="304" spans="1:11" ht="15">
      <c r="A304" s="117" t="s">
        <v>192</v>
      </c>
      <c r="B304" s="109" t="s">
        <v>433</v>
      </c>
      <c r="C304" s="15">
        <v>44844471</v>
      </c>
      <c r="D304" s="111">
        <f t="shared" si="10"/>
        <v>2</v>
      </c>
      <c r="E304" s="162"/>
      <c r="F304" s="36"/>
      <c r="G304" s="117"/>
      <c r="H304" s="111"/>
      <c r="I304" s="117"/>
      <c r="J304" s="111">
        <v>2</v>
      </c>
      <c r="K304" s="111">
        <f t="shared" si="11"/>
        <v>37</v>
      </c>
    </row>
    <row r="305" spans="1:11" ht="15">
      <c r="A305" s="117" t="s">
        <v>192</v>
      </c>
      <c r="B305" s="109" t="s">
        <v>433</v>
      </c>
      <c r="C305" s="15">
        <v>45513301</v>
      </c>
      <c r="D305" s="111">
        <f t="shared" si="10"/>
        <v>1</v>
      </c>
      <c r="E305" s="162"/>
      <c r="F305" s="36"/>
      <c r="G305" s="117"/>
      <c r="H305" s="111"/>
      <c r="I305" s="117"/>
      <c r="J305" s="111">
        <v>1</v>
      </c>
      <c r="K305" s="111">
        <f t="shared" si="11"/>
        <v>38</v>
      </c>
    </row>
    <row r="306" spans="1:11" ht="15">
      <c r="A306" s="117" t="s">
        <v>192</v>
      </c>
      <c r="B306" s="109" t="s">
        <v>479</v>
      </c>
      <c r="C306" s="15" t="s">
        <v>446</v>
      </c>
      <c r="D306" s="111">
        <f t="shared" si="10"/>
        <v>950</v>
      </c>
      <c r="E306" s="162">
        <v>950</v>
      </c>
      <c r="F306" s="36"/>
      <c r="G306" s="117"/>
      <c r="H306" s="111"/>
      <c r="I306" s="117"/>
      <c r="J306" s="111"/>
      <c r="K306" s="111">
        <f t="shared" si="11"/>
        <v>39</v>
      </c>
    </row>
    <row r="307" spans="1:11" ht="15">
      <c r="A307" s="117" t="s">
        <v>192</v>
      </c>
      <c r="B307" s="109" t="s">
        <v>479</v>
      </c>
      <c r="C307" s="15" t="s">
        <v>447</v>
      </c>
      <c r="D307" s="111">
        <f t="shared" si="10"/>
        <v>325</v>
      </c>
      <c r="E307" s="162">
        <v>325</v>
      </c>
      <c r="F307" s="36"/>
      <c r="G307" s="117"/>
      <c r="H307" s="111"/>
      <c r="I307" s="117"/>
      <c r="J307" s="111"/>
      <c r="K307" s="111">
        <f t="shared" si="11"/>
        <v>40</v>
      </c>
    </row>
    <row r="308" spans="1:11" ht="15">
      <c r="A308" s="117" t="s">
        <v>192</v>
      </c>
      <c r="B308" s="109" t="s">
        <v>836</v>
      </c>
      <c r="C308" s="15" t="s">
        <v>448</v>
      </c>
      <c r="D308" s="111">
        <f t="shared" si="10"/>
        <v>6690</v>
      </c>
      <c r="E308" s="162">
        <v>6690</v>
      </c>
      <c r="F308" s="36"/>
      <c r="G308" s="117"/>
      <c r="H308" s="111"/>
      <c r="I308" s="117"/>
      <c r="J308" s="111"/>
      <c r="K308" s="111">
        <f t="shared" si="11"/>
        <v>41</v>
      </c>
    </row>
    <row r="309" spans="1:11" ht="15">
      <c r="A309" s="117" t="s">
        <v>192</v>
      </c>
      <c r="B309" s="109" t="s">
        <v>836</v>
      </c>
      <c r="C309" s="15" t="s">
        <v>449</v>
      </c>
      <c r="D309" s="111">
        <f t="shared" si="10"/>
        <v>2990</v>
      </c>
      <c r="E309" s="162">
        <v>2990</v>
      </c>
      <c r="F309" s="36"/>
      <c r="G309" s="117"/>
      <c r="H309" s="111"/>
      <c r="I309" s="117"/>
      <c r="J309" s="111"/>
      <c r="K309" s="111">
        <f t="shared" si="11"/>
        <v>42</v>
      </c>
    </row>
    <row r="310" spans="1:11" ht="15">
      <c r="A310" s="56" t="s">
        <v>803</v>
      </c>
      <c r="B310" s="63"/>
      <c r="C310" s="72"/>
      <c r="D310" s="77"/>
      <c r="E310" s="163"/>
      <c r="F310" s="71"/>
      <c r="G310" s="164"/>
      <c r="H310" s="77"/>
      <c r="I310" s="164"/>
      <c r="J310" s="77"/>
      <c r="K310" s="77"/>
    </row>
    <row r="311" spans="1:11" ht="15">
      <c r="A311" s="108" t="s">
        <v>345</v>
      </c>
      <c r="B311" s="109" t="s">
        <v>461</v>
      </c>
      <c r="C311" s="15" t="s">
        <v>462</v>
      </c>
      <c r="D311" s="111">
        <f t="shared" si="10"/>
        <v>11</v>
      </c>
      <c r="E311" s="162">
        <v>11</v>
      </c>
      <c r="F311" s="36"/>
      <c r="G311" s="117"/>
      <c r="H311" s="111"/>
      <c r="I311" s="117"/>
      <c r="J311" s="111"/>
      <c r="K311" s="111">
        <v>1</v>
      </c>
    </row>
    <row r="312" spans="1:11" ht="15">
      <c r="A312" s="108" t="s">
        <v>345</v>
      </c>
      <c r="B312" s="80" t="s">
        <v>344</v>
      </c>
      <c r="C312" s="80" t="s">
        <v>346</v>
      </c>
      <c r="D312" s="111">
        <f t="shared" si="10"/>
        <v>170</v>
      </c>
      <c r="E312" s="108"/>
      <c r="F312" s="150">
        <v>170</v>
      </c>
      <c r="G312" s="108"/>
      <c r="H312" s="108"/>
      <c r="I312" s="108"/>
      <c r="J312" s="108"/>
      <c r="K312" s="111">
        <v>2</v>
      </c>
    </row>
    <row r="313" spans="1:11" ht="15">
      <c r="A313" s="108" t="s">
        <v>345</v>
      </c>
      <c r="B313" s="119" t="s">
        <v>344</v>
      </c>
      <c r="C313" s="40" t="s">
        <v>347</v>
      </c>
      <c r="D313" s="111">
        <f t="shared" si="10"/>
        <v>59</v>
      </c>
      <c r="E313" s="117"/>
      <c r="F313" s="36">
        <v>59</v>
      </c>
      <c r="G313" s="117"/>
      <c r="H313" s="117"/>
      <c r="I313" s="117"/>
      <c r="J313" s="117"/>
      <c r="K313" s="111">
        <v>3</v>
      </c>
    </row>
    <row r="314" spans="1:11" ht="15">
      <c r="A314" s="56" t="s">
        <v>804</v>
      </c>
      <c r="B314" s="73"/>
      <c r="C314" s="74"/>
      <c r="D314" s="77"/>
      <c r="E314" s="164"/>
      <c r="F314" s="71"/>
      <c r="G314" s="164"/>
      <c r="H314" s="164"/>
      <c r="I314" s="164"/>
      <c r="J314" s="164"/>
      <c r="K314" s="77"/>
    </row>
    <row r="315" spans="1:11" ht="15">
      <c r="A315" s="108" t="s">
        <v>348</v>
      </c>
      <c r="B315" s="31" t="s">
        <v>348</v>
      </c>
      <c r="C315" s="15" t="s">
        <v>349</v>
      </c>
      <c r="D315" s="111">
        <f t="shared" si="10"/>
        <v>20</v>
      </c>
      <c r="E315" s="108"/>
      <c r="F315" s="150">
        <v>20</v>
      </c>
      <c r="G315" s="108"/>
      <c r="H315" s="108"/>
      <c r="I315" s="108"/>
      <c r="J315" s="108"/>
      <c r="K315" s="111">
        <v>1</v>
      </c>
    </row>
    <row r="316" spans="1:11" ht="15">
      <c r="A316" s="117" t="s">
        <v>348</v>
      </c>
      <c r="B316" s="40" t="s">
        <v>348</v>
      </c>
      <c r="C316" s="40" t="s">
        <v>350</v>
      </c>
      <c r="D316" s="111">
        <f t="shared" si="10"/>
        <v>13</v>
      </c>
      <c r="E316" s="117"/>
      <c r="F316" s="36">
        <v>13</v>
      </c>
      <c r="G316" s="117"/>
      <c r="H316" s="117"/>
      <c r="I316" s="117"/>
      <c r="J316" s="117"/>
      <c r="K316" s="111">
        <f>1+K315</f>
        <v>2</v>
      </c>
    </row>
    <row r="317" spans="1:11" ht="15">
      <c r="A317" s="56" t="s">
        <v>805</v>
      </c>
      <c r="B317" s="74"/>
      <c r="C317" s="74"/>
      <c r="D317" s="77"/>
      <c r="E317" s="164"/>
      <c r="F317" s="71"/>
      <c r="G317" s="164"/>
      <c r="H317" s="164"/>
      <c r="I317" s="164"/>
      <c r="J317" s="164"/>
      <c r="K317" s="77"/>
    </row>
    <row r="318" spans="1:11" ht="15">
      <c r="A318" s="109" t="s">
        <v>123</v>
      </c>
      <c r="B318" s="80" t="s">
        <v>351</v>
      </c>
      <c r="C318" s="80" t="s">
        <v>352</v>
      </c>
      <c r="D318" s="111">
        <f t="shared" si="10"/>
        <v>3</v>
      </c>
      <c r="E318" s="108"/>
      <c r="F318" s="150">
        <v>3</v>
      </c>
      <c r="G318" s="108"/>
      <c r="H318" s="108"/>
      <c r="I318" s="108"/>
      <c r="J318" s="108"/>
      <c r="K318" s="111">
        <v>1</v>
      </c>
    </row>
    <row r="319" spans="1:11" ht="15">
      <c r="A319" s="109" t="s">
        <v>123</v>
      </c>
      <c r="B319" s="80" t="s">
        <v>351</v>
      </c>
      <c r="C319" s="15" t="s">
        <v>353</v>
      </c>
      <c r="D319" s="111">
        <f t="shared" si="10"/>
        <v>2</v>
      </c>
      <c r="E319" s="108"/>
      <c r="F319" s="150">
        <v>2</v>
      </c>
      <c r="G319" s="108"/>
      <c r="H319" s="108"/>
      <c r="I319" s="108"/>
      <c r="J319" s="108"/>
      <c r="K319" s="111">
        <v>2</v>
      </c>
    </row>
    <row r="320" spans="1:11" ht="15">
      <c r="A320" s="109" t="s">
        <v>123</v>
      </c>
      <c r="B320" s="114" t="s">
        <v>426</v>
      </c>
      <c r="C320" s="109" t="s">
        <v>428</v>
      </c>
      <c r="D320" s="111">
        <f t="shared" si="10"/>
        <v>2</v>
      </c>
      <c r="E320" s="111">
        <v>2</v>
      </c>
      <c r="F320" s="150"/>
      <c r="G320" s="108"/>
      <c r="H320" s="108"/>
      <c r="I320" s="108"/>
      <c r="J320" s="108"/>
      <c r="K320" s="111">
        <v>3</v>
      </c>
    </row>
    <row r="321" spans="1:11" ht="15">
      <c r="A321" s="109" t="s">
        <v>123</v>
      </c>
      <c r="B321" s="110" t="s">
        <v>427</v>
      </c>
      <c r="C321" s="109" t="s">
        <v>429</v>
      </c>
      <c r="D321" s="111">
        <f t="shared" si="10"/>
        <v>4</v>
      </c>
      <c r="E321" s="111">
        <v>4</v>
      </c>
      <c r="F321" s="150"/>
      <c r="G321" s="108"/>
      <c r="H321" s="108"/>
      <c r="I321" s="108"/>
      <c r="J321" s="108"/>
      <c r="K321" s="111">
        <v>4</v>
      </c>
    </row>
    <row r="322" spans="1:11" ht="15">
      <c r="A322" s="109" t="s">
        <v>123</v>
      </c>
      <c r="B322" s="110" t="s">
        <v>427</v>
      </c>
      <c r="C322" s="109" t="s">
        <v>430</v>
      </c>
      <c r="D322" s="111">
        <f t="shared" si="10"/>
        <v>6</v>
      </c>
      <c r="E322" s="111">
        <v>6</v>
      </c>
      <c r="F322" s="150"/>
      <c r="G322" s="108"/>
      <c r="H322" s="108"/>
      <c r="I322" s="108"/>
      <c r="J322" s="108"/>
      <c r="K322" s="111">
        <v>5</v>
      </c>
    </row>
    <row r="323" spans="1:11" ht="15">
      <c r="A323" s="109" t="s">
        <v>123</v>
      </c>
      <c r="B323" s="50" t="s">
        <v>427</v>
      </c>
      <c r="C323" s="48" t="s">
        <v>431</v>
      </c>
      <c r="D323" s="111">
        <f t="shared" si="10"/>
        <v>4</v>
      </c>
      <c r="E323" s="111">
        <v>4</v>
      </c>
      <c r="F323" s="150"/>
      <c r="G323" s="108"/>
      <c r="H323" s="108"/>
      <c r="I323" s="108"/>
      <c r="J323" s="108"/>
      <c r="K323" s="111">
        <v>6</v>
      </c>
    </row>
    <row r="324" spans="1:11" ht="15">
      <c r="A324" s="109" t="s">
        <v>123</v>
      </c>
      <c r="B324" s="50" t="s">
        <v>427</v>
      </c>
      <c r="C324" s="48" t="s">
        <v>432</v>
      </c>
      <c r="D324" s="111">
        <f aca="true" t="shared" si="12" ref="D324:D363">SUM(E324:J324)</f>
        <v>4</v>
      </c>
      <c r="E324" s="111">
        <v>4</v>
      </c>
      <c r="F324" s="150"/>
      <c r="G324" s="108"/>
      <c r="H324" s="108"/>
      <c r="I324" s="108"/>
      <c r="J324" s="108"/>
      <c r="K324" s="111">
        <v>7</v>
      </c>
    </row>
    <row r="325" spans="1:11" ht="15">
      <c r="A325" s="56" t="s">
        <v>806</v>
      </c>
      <c r="B325" s="75"/>
      <c r="C325" s="62"/>
      <c r="D325" s="77"/>
      <c r="E325" s="77"/>
      <c r="F325" s="161"/>
      <c r="G325" s="152"/>
      <c r="H325" s="152"/>
      <c r="I325" s="152"/>
      <c r="J325" s="152"/>
      <c r="K325" s="77"/>
    </row>
    <row r="326" spans="1:11" ht="15">
      <c r="A326" s="109" t="s">
        <v>125</v>
      </c>
      <c r="B326" s="80" t="s">
        <v>390</v>
      </c>
      <c r="C326" s="80" t="s">
        <v>393</v>
      </c>
      <c r="D326" s="111">
        <f t="shared" si="12"/>
        <v>3</v>
      </c>
      <c r="E326" s="108"/>
      <c r="F326" s="9"/>
      <c r="G326" s="111">
        <v>3</v>
      </c>
      <c r="H326" s="108"/>
      <c r="I326" s="108"/>
      <c r="J326" s="108"/>
      <c r="K326" s="111">
        <v>1</v>
      </c>
    </row>
    <row r="327" spans="1:11" ht="15">
      <c r="A327" s="109" t="s">
        <v>125</v>
      </c>
      <c r="B327" s="15" t="s">
        <v>391</v>
      </c>
      <c r="C327" s="15" t="s">
        <v>394</v>
      </c>
      <c r="D327" s="111">
        <f t="shared" si="12"/>
        <v>3</v>
      </c>
      <c r="E327" s="108"/>
      <c r="F327" s="9"/>
      <c r="G327" s="111">
        <v>3</v>
      </c>
      <c r="H327" s="108"/>
      <c r="I327" s="108"/>
      <c r="J327" s="108"/>
      <c r="K327" s="111">
        <f>1+K326</f>
        <v>2</v>
      </c>
    </row>
    <row r="328" spans="1:11" ht="15">
      <c r="A328" s="109" t="s">
        <v>125</v>
      </c>
      <c r="B328" s="15" t="s">
        <v>391</v>
      </c>
      <c r="C328" s="15" t="s">
        <v>395</v>
      </c>
      <c r="D328" s="111">
        <f t="shared" si="12"/>
        <v>3</v>
      </c>
      <c r="E328" s="108"/>
      <c r="F328" s="9"/>
      <c r="G328" s="111">
        <v>3</v>
      </c>
      <c r="H328" s="108"/>
      <c r="I328" s="108"/>
      <c r="J328" s="108"/>
      <c r="K328" s="111">
        <f aca="true" t="shared" si="13" ref="K328:K340">1+K327</f>
        <v>3</v>
      </c>
    </row>
    <row r="329" spans="1:11" ht="15">
      <c r="A329" s="109" t="s">
        <v>125</v>
      </c>
      <c r="B329" s="15" t="s">
        <v>391</v>
      </c>
      <c r="C329" s="15" t="s">
        <v>396</v>
      </c>
      <c r="D329" s="111">
        <f t="shared" si="12"/>
        <v>3</v>
      </c>
      <c r="E329" s="108"/>
      <c r="F329" s="9"/>
      <c r="G329" s="111">
        <v>3</v>
      </c>
      <c r="H329" s="108"/>
      <c r="I329" s="108"/>
      <c r="J329" s="108"/>
      <c r="K329" s="111">
        <f t="shared" si="13"/>
        <v>4</v>
      </c>
    </row>
    <row r="330" spans="1:11" ht="15">
      <c r="A330" s="109" t="s">
        <v>125</v>
      </c>
      <c r="B330" s="15" t="s">
        <v>391</v>
      </c>
      <c r="C330" s="15" t="s">
        <v>397</v>
      </c>
      <c r="D330" s="111">
        <f t="shared" si="12"/>
        <v>3</v>
      </c>
      <c r="E330" s="108"/>
      <c r="F330" s="9"/>
      <c r="G330" s="111">
        <v>3</v>
      </c>
      <c r="H330" s="108"/>
      <c r="I330" s="108"/>
      <c r="J330" s="108"/>
      <c r="K330" s="111">
        <f t="shared" si="13"/>
        <v>5</v>
      </c>
    </row>
    <row r="331" spans="1:11" ht="15">
      <c r="A331" s="109" t="s">
        <v>125</v>
      </c>
      <c r="B331" s="15" t="s">
        <v>392</v>
      </c>
      <c r="C331" s="80" t="s">
        <v>398</v>
      </c>
      <c r="D331" s="111">
        <f t="shared" si="12"/>
        <v>2</v>
      </c>
      <c r="E331" s="108"/>
      <c r="F331" s="9"/>
      <c r="G331" s="111">
        <v>2</v>
      </c>
      <c r="H331" s="108"/>
      <c r="I331" s="108"/>
      <c r="J331" s="108"/>
      <c r="K331" s="111">
        <f t="shared" si="13"/>
        <v>6</v>
      </c>
    </row>
    <row r="332" spans="1:15" ht="60">
      <c r="A332" s="108" t="s">
        <v>125</v>
      </c>
      <c r="B332" s="50" t="s">
        <v>28</v>
      </c>
      <c r="C332" s="9" t="s">
        <v>86</v>
      </c>
      <c r="D332" s="111">
        <f t="shared" si="12"/>
        <v>15</v>
      </c>
      <c r="E332" s="111">
        <v>15</v>
      </c>
      <c r="F332" s="9"/>
      <c r="G332" s="111"/>
      <c r="H332" s="108"/>
      <c r="I332" s="108"/>
      <c r="J332" s="108"/>
      <c r="K332" s="111">
        <f t="shared" si="13"/>
        <v>7</v>
      </c>
      <c r="O332" s="43"/>
    </row>
    <row r="333" spans="1:11" ht="30">
      <c r="A333" s="108" t="s">
        <v>125</v>
      </c>
      <c r="B333" s="50" t="s">
        <v>29</v>
      </c>
      <c r="C333" s="9" t="s">
        <v>87</v>
      </c>
      <c r="D333" s="111">
        <f t="shared" si="12"/>
        <v>24</v>
      </c>
      <c r="E333" s="111">
        <v>24</v>
      </c>
      <c r="F333" s="9"/>
      <c r="G333" s="111"/>
      <c r="H333" s="108"/>
      <c r="I333" s="108"/>
      <c r="J333" s="108"/>
      <c r="K333" s="111">
        <f t="shared" si="13"/>
        <v>8</v>
      </c>
    </row>
    <row r="334" spans="1:11" ht="30">
      <c r="A334" s="108" t="s">
        <v>125</v>
      </c>
      <c r="B334" s="23" t="s">
        <v>30</v>
      </c>
      <c r="C334" s="9" t="s">
        <v>88</v>
      </c>
      <c r="D334" s="111">
        <f t="shared" si="12"/>
        <v>56</v>
      </c>
      <c r="E334" s="111">
        <v>56</v>
      </c>
      <c r="F334" s="9"/>
      <c r="G334" s="111"/>
      <c r="H334" s="108"/>
      <c r="I334" s="108"/>
      <c r="J334" s="108"/>
      <c r="K334" s="111">
        <f t="shared" si="13"/>
        <v>9</v>
      </c>
    </row>
    <row r="335" spans="1:11" ht="15">
      <c r="A335" s="108" t="s">
        <v>125</v>
      </c>
      <c r="B335" s="50" t="s">
        <v>31</v>
      </c>
      <c r="C335" s="9" t="s">
        <v>89</v>
      </c>
      <c r="D335" s="111">
        <f t="shared" si="12"/>
        <v>3</v>
      </c>
      <c r="E335" s="111">
        <v>3</v>
      </c>
      <c r="F335" s="9"/>
      <c r="G335" s="111"/>
      <c r="H335" s="108"/>
      <c r="I335" s="108"/>
      <c r="J335" s="108"/>
      <c r="K335" s="111">
        <f t="shared" si="13"/>
        <v>10</v>
      </c>
    </row>
    <row r="336" spans="1:11" ht="15">
      <c r="A336" s="108" t="s">
        <v>125</v>
      </c>
      <c r="B336" s="50" t="s">
        <v>32</v>
      </c>
      <c r="C336" s="9" t="s">
        <v>90</v>
      </c>
      <c r="D336" s="111">
        <f t="shared" si="12"/>
        <v>15</v>
      </c>
      <c r="E336" s="111">
        <v>15</v>
      </c>
      <c r="F336" s="9"/>
      <c r="G336" s="111"/>
      <c r="H336" s="108"/>
      <c r="I336" s="108"/>
      <c r="J336" s="108"/>
      <c r="K336" s="111">
        <f t="shared" si="13"/>
        <v>11</v>
      </c>
    </row>
    <row r="337" spans="1:11" ht="15">
      <c r="A337" s="109" t="s">
        <v>125</v>
      </c>
      <c r="B337" s="109" t="s">
        <v>440</v>
      </c>
      <c r="C337" s="15" t="s">
        <v>441</v>
      </c>
      <c r="D337" s="111">
        <f t="shared" si="12"/>
        <v>5</v>
      </c>
      <c r="E337" s="111"/>
      <c r="F337" s="9"/>
      <c r="G337" s="111"/>
      <c r="H337" s="108"/>
      <c r="I337" s="108"/>
      <c r="J337" s="111">
        <v>5</v>
      </c>
      <c r="K337" s="111">
        <f t="shared" si="13"/>
        <v>12</v>
      </c>
    </row>
    <row r="338" spans="1:11" ht="15">
      <c r="A338" s="109" t="s">
        <v>125</v>
      </c>
      <c r="B338" s="109" t="s">
        <v>440</v>
      </c>
      <c r="C338" s="15" t="s">
        <v>442</v>
      </c>
      <c r="D338" s="111">
        <f t="shared" si="12"/>
        <v>5</v>
      </c>
      <c r="E338" s="111"/>
      <c r="F338" s="9"/>
      <c r="G338" s="111"/>
      <c r="H338" s="108"/>
      <c r="I338" s="108"/>
      <c r="J338" s="111">
        <v>5</v>
      </c>
      <c r="K338" s="111">
        <f t="shared" si="13"/>
        <v>13</v>
      </c>
    </row>
    <row r="339" spans="1:11" ht="15">
      <c r="A339" s="109" t="s">
        <v>125</v>
      </c>
      <c r="B339" s="109" t="s">
        <v>440</v>
      </c>
      <c r="C339" s="15" t="s">
        <v>443</v>
      </c>
      <c r="D339" s="111">
        <f t="shared" si="12"/>
        <v>5</v>
      </c>
      <c r="E339" s="111"/>
      <c r="F339" s="9"/>
      <c r="G339" s="111"/>
      <c r="H339" s="108"/>
      <c r="I339" s="108"/>
      <c r="J339" s="111">
        <v>5</v>
      </c>
      <c r="K339" s="111">
        <f t="shared" si="13"/>
        <v>14</v>
      </c>
    </row>
    <row r="340" spans="1:11" ht="15">
      <c r="A340" s="109" t="s">
        <v>125</v>
      </c>
      <c r="B340" s="109" t="s">
        <v>440</v>
      </c>
      <c r="C340" s="15" t="s">
        <v>444</v>
      </c>
      <c r="D340" s="111">
        <f t="shared" si="12"/>
        <v>5</v>
      </c>
      <c r="E340" s="111"/>
      <c r="F340" s="9"/>
      <c r="G340" s="111"/>
      <c r="H340" s="108"/>
      <c r="I340" s="108"/>
      <c r="J340" s="111">
        <v>5</v>
      </c>
      <c r="K340" s="111">
        <f t="shared" si="13"/>
        <v>15</v>
      </c>
    </row>
    <row r="341" spans="1:11" ht="15">
      <c r="A341" s="56" t="s">
        <v>807</v>
      </c>
      <c r="B341" s="63"/>
      <c r="C341" s="76"/>
      <c r="D341" s="77"/>
      <c r="E341" s="77"/>
      <c r="F341" s="151"/>
      <c r="G341" s="77"/>
      <c r="H341" s="152"/>
      <c r="I341" s="152"/>
      <c r="J341" s="77"/>
      <c r="K341" s="77"/>
    </row>
    <row r="342" spans="1:11" ht="15">
      <c r="A342" s="108" t="s">
        <v>402</v>
      </c>
      <c r="B342" s="80" t="s">
        <v>399</v>
      </c>
      <c r="C342" s="80" t="s">
        <v>403</v>
      </c>
      <c r="D342" s="111">
        <f t="shared" si="12"/>
        <v>1</v>
      </c>
      <c r="E342" s="108"/>
      <c r="F342" s="9"/>
      <c r="G342" s="111">
        <v>1</v>
      </c>
      <c r="H342" s="108"/>
      <c r="I342" s="108"/>
      <c r="J342" s="108"/>
      <c r="K342" s="111">
        <v>1</v>
      </c>
    </row>
    <row r="343" spans="1:11" ht="15">
      <c r="A343" s="108" t="s">
        <v>402</v>
      </c>
      <c r="B343" s="80" t="s">
        <v>399</v>
      </c>
      <c r="C343" s="15" t="s">
        <v>404</v>
      </c>
      <c r="D343" s="111">
        <f t="shared" si="12"/>
        <v>2</v>
      </c>
      <c r="E343" s="108"/>
      <c r="F343" s="9"/>
      <c r="G343" s="111">
        <v>2</v>
      </c>
      <c r="H343" s="108"/>
      <c r="I343" s="108"/>
      <c r="J343" s="108"/>
      <c r="K343" s="111">
        <f>1+K342</f>
        <v>2</v>
      </c>
    </row>
    <row r="344" spans="1:11" ht="15">
      <c r="A344" s="108" t="s">
        <v>402</v>
      </c>
      <c r="B344" s="80" t="s">
        <v>399</v>
      </c>
      <c r="C344" s="15" t="s">
        <v>405</v>
      </c>
      <c r="D344" s="111">
        <f t="shared" si="12"/>
        <v>2</v>
      </c>
      <c r="E344" s="108"/>
      <c r="F344" s="9"/>
      <c r="G344" s="111">
        <v>2</v>
      </c>
      <c r="H344" s="108"/>
      <c r="I344" s="108"/>
      <c r="J344" s="108"/>
      <c r="K344" s="111">
        <f aca="true" t="shared" si="14" ref="K344:K363">1+K343</f>
        <v>3</v>
      </c>
    </row>
    <row r="345" spans="1:11" ht="15">
      <c r="A345" s="108" t="s">
        <v>402</v>
      </c>
      <c r="B345" s="80" t="s">
        <v>399</v>
      </c>
      <c r="C345" s="15" t="s">
        <v>406</v>
      </c>
      <c r="D345" s="111">
        <f t="shared" si="12"/>
        <v>2</v>
      </c>
      <c r="E345" s="108"/>
      <c r="F345" s="9"/>
      <c r="G345" s="111">
        <v>2</v>
      </c>
      <c r="H345" s="108"/>
      <c r="I345" s="108"/>
      <c r="J345" s="108"/>
      <c r="K345" s="111">
        <f t="shared" si="14"/>
        <v>4</v>
      </c>
    </row>
    <row r="346" spans="1:11" ht="15">
      <c r="A346" s="108" t="s">
        <v>402</v>
      </c>
      <c r="B346" s="80" t="s">
        <v>399</v>
      </c>
      <c r="C346" s="15" t="s">
        <v>407</v>
      </c>
      <c r="D346" s="111">
        <f t="shared" si="12"/>
        <v>4</v>
      </c>
      <c r="E346" s="108"/>
      <c r="F346" s="9"/>
      <c r="G346" s="111">
        <v>4</v>
      </c>
      <c r="H346" s="108"/>
      <c r="I346" s="108"/>
      <c r="J346" s="108"/>
      <c r="K346" s="111">
        <f t="shared" si="14"/>
        <v>5</v>
      </c>
    </row>
    <row r="347" spans="1:11" ht="15">
      <c r="A347" s="108" t="s">
        <v>402</v>
      </c>
      <c r="B347" s="15" t="s">
        <v>400</v>
      </c>
      <c r="C347" s="80">
        <v>842064</v>
      </c>
      <c r="D347" s="111">
        <f t="shared" si="12"/>
        <v>2</v>
      </c>
      <c r="E347" s="108"/>
      <c r="F347" s="9"/>
      <c r="G347" s="111">
        <v>2</v>
      </c>
      <c r="H347" s="108"/>
      <c r="I347" s="108"/>
      <c r="J347" s="108"/>
      <c r="K347" s="111">
        <f t="shared" si="14"/>
        <v>6</v>
      </c>
    </row>
    <row r="348" spans="1:11" ht="15">
      <c r="A348" s="108" t="s">
        <v>402</v>
      </c>
      <c r="B348" s="15" t="s">
        <v>400</v>
      </c>
      <c r="C348" s="15">
        <v>842063</v>
      </c>
      <c r="D348" s="111">
        <f t="shared" si="12"/>
        <v>2</v>
      </c>
      <c r="E348" s="108"/>
      <c r="F348" s="9"/>
      <c r="G348" s="111">
        <v>2</v>
      </c>
      <c r="H348" s="108"/>
      <c r="I348" s="108"/>
      <c r="J348" s="108"/>
      <c r="K348" s="111">
        <f t="shared" si="14"/>
        <v>7</v>
      </c>
    </row>
    <row r="349" spans="1:11" ht="15">
      <c r="A349" s="108" t="s">
        <v>402</v>
      </c>
      <c r="B349" s="15" t="s">
        <v>400</v>
      </c>
      <c r="C349" s="15">
        <v>842062</v>
      </c>
      <c r="D349" s="111">
        <f t="shared" si="12"/>
        <v>2</v>
      </c>
      <c r="E349" s="108"/>
      <c r="F349" s="9"/>
      <c r="G349" s="111">
        <v>2</v>
      </c>
      <c r="H349" s="108"/>
      <c r="I349" s="108"/>
      <c r="J349" s="108"/>
      <c r="K349" s="111">
        <f t="shared" si="14"/>
        <v>8</v>
      </c>
    </row>
    <row r="350" spans="1:11" ht="15">
      <c r="A350" s="108" t="s">
        <v>402</v>
      </c>
      <c r="B350" s="15" t="s">
        <v>400</v>
      </c>
      <c r="C350" s="15">
        <v>842061</v>
      </c>
      <c r="D350" s="111">
        <f t="shared" si="12"/>
        <v>2</v>
      </c>
      <c r="E350" s="108"/>
      <c r="F350" s="9"/>
      <c r="G350" s="111">
        <v>2</v>
      </c>
      <c r="H350" s="108"/>
      <c r="I350" s="108"/>
      <c r="J350" s="108"/>
      <c r="K350" s="111">
        <f t="shared" si="14"/>
        <v>9</v>
      </c>
    </row>
    <row r="351" spans="1:11" ht="15">
      <c r="A351" s="108" t="s">
        <v>402</v>
      </c>
      <c r="B351" s="15" t="s">
        <v>400</v>
      </c>
      <c r="C351" s="15" t="s">
        <v>408</v>
      </c>
      <c r="D351" s="111">
        <f t="shared" si="12"/>
        <v>2</v>
      </c>
      <c r="E351" s="108"/>
      <c r="F351" s="9"/>
      <c r="G351" s="111">
        <v>2</v>
      </c>
      <c r="H351" s="108"/>
      <c r="I351" s="108"/>
      <c r="J351" s="108"/>
      <c r="K351" s="111">
        <f t="shared" si="14"/>
        <v>10</v>
      </c>
    </row>
    <row r="352" spans="1:11" ht="15">
      <c r="A352" s="108" t="s">
        <v>402</v>
      </c>
      <c r="B352" s="17" t="s">
        <v>401</v>
      </c>
      <c r="C352" s="15" t="s">
        <v>409</v>
      </c>
      <c r="D352" s="111">
        <f t="shared" si="12"/>
        <v>4</v>
      </c>
      <c r="E352" s="108"/>
      <c r="F352" s="9"/>
      <c r="G352" s="111">
        <v>4</v>
      </c>
      <c r="H352" s="108"/>
      <c r="I352" s="108"/>
      <c r="J352" s="108"/>
      <c r="K352" s="111">
        <f t="shared" si="14"/>
        <v>11</v>
      </c>
    </row>
    <row r="353" spans="1:11" ht="15">
      <c r="A353" s="108" t="s">
        <v>402</v>
      </c>
      <c r="B353" s="17" t="s">
        <v>401</v>
      </c>
      <c r="C353" s="15" t="s">
        <v>410</v>
      </c>
      <c r="D353" s="111">
        <f t="shared" si="12"/>
        <v>4</v>
      </c>
      <c r="E353" s="108"/>
      <c r="F353" s="9"/>
      <c r="G353" s="111">
        <v>4</v>
      </c>
      <c r="H353" s="108"/>
      <c r="I353" s="108"/>
      <c r="J353" s="108"/>
      <c r="K353" s="111">
        <f t="shared" si="14"/>
        <v>12</v>
      </c>
    </row>
    <row r="354" spans="1:11" ht="15">
      <c r="A354" s="108" t="s">
        <v>402</v>
      </c>
      <c r="B354" s="17" t="s">
        <v>401</v>
      </c>
      <c r="C354" s="15" t="s">
        <v>411</v>
      </c>
      <c r="D354" s="111">
        <f t="shared" si="12"/>
        <v>5</v>
      </c>
      <c r="E354" s="108"/>
      <c r="F354" s="9"/>
      <c r="G354" s="111">
        <v>5</v>
      </c>
      <c r="H354" s="108"/>
      <c r="I354" s="108"/>
      <c r="J354" s="108"/>
      <c r="K354" s="111">
        <f t="shared" si="14"/>
        <v>13</v>
      </c>
    </row>
    <row r="355" spans="1:11" ht="15">
      <c r="A355" s="108" t="s">
        <v>402</v>
      </c>
      <c r="B355" s="17" t="s">
        <v>401</v>
      </c>
      <c r="C355" s="15" t="s">
        <v>412</v>
      </c>
      <c r="D355" s="111">
        <f t="shared" si="12"/>
        <v>5</v>
      </c>
      <c r="E355" s="108"/>
      <c r="F355" s="9"/>
      <c r="G355" s="111">
        <v>5</v>
      </c>
      <c r="H355" s="108"/>
      <c r="I355" s="108"/>
      <c r="J355" s="108"/>
      <c r="K355" s="111">
        <f t="shared" si="14"/>
        <v>14</v>
      </c>
    </row>
    <row r="356" spans="1:11" ht="15">
      <c r="A356" s="108" t="s">
        <v>402</v>
      </c>
      <c r="B356" s="17" t="s">
        <v>401</v>
      </c>
      <c r="C356" s="15" t="s">
        <v>413</v>
      </c>
      <c r="D356" s="111">
        <f t="shared" si="12"/>
        <v>4</v>
      </c>
      <c r="E356" s="108"/>
      <c r="F356" s="9"/>
      <c r="G356" s="111">
        <v>4</v>
      </c>
      <c r="H356" s="108"/>
      <c r="I356" s="108"/>
      <c r="J356" s="108"/>
      <c r="K356" s="111">
        <f t="shared" si="14"/>
        <v>15</v>
      </c>
    </row>
    <row r="357" spans="1:11" ht="15">
      <c r="A357" s="108" t="s">
        <v>402</v>
      </c>
      <c r="B357" s="17" t="s">
        <v>401</v>
      </c>
      <c r="C357" s="15" t="s">
        <v>837</v>
      </c>
      <c r="D357" s="111">
        <f t="shared" si="12"/>
        <v>1</v>
      </c>
      <c r="E357" s="108"/>
      <c r="F357" s="9"/>
      <c r="G357" s="111">
        <v>1</v>
      </c>
      <c r="H357" s="108"/>
      <c r="I357" s="108"/>
      <c r="J357" s="108"/>
      <c r="K357" s="111">
        <f t="shared" si="14"/>
        <v>16</v>
      </c>
    </row>
    <row r="358" spans="1:11" ht="15">
      <c r="A358" s="108" t="s">
        <v>402</v>
      </c>
      <c r="B358" s="50" t="s">
        <v>33</v>
      </c>
      <c r="C358" s="48" t="s">
        <v>91</v>
      </c>
      <c r="D358" s="111">
        <f t="shared" si="12"/>
        <v>19</v>
      </c>
      <c r="E358" s="111">
        <v>19</v>
      </c>
      <c r="F358" s="9"/>
      <c r="G358" s="108"/>
      <c r="H358" s="108"/>
      <c r="I358" s="108"/>
      <c r="J358" s="108"/>
      <c r="K358" s="111">
        <f t="shared" si="14"/>
        <v>17</v>
      </c>
    </row>
    <row r="359" spans="1:11" ht="30">
      <c r="A359" s="108" t="s">
        <v>402</v>
      </c>
      <c r="B359" s="50" t="s">
        <v>34</v>
      </c>
      <c r="C359" s="48" t="s">
        <v>92</v>
      </c>
      <c r="D359" s="111">
        <f t="shared" si="12"/>
        <v>23</v>
      </c>
      <c r="E359" s="111">
        <v>23</v>
      </c>
      <c r="F359" s="9"/>
      <c r="G359" s="108"/>
      <c r="H359" s="108"/>
      <c r="I359" s="108"/>
      <c r="J359" s="108"/>
      <c r="K359" s="111">
        <f t="shared" si="14"/>
        <v>18</v>
      </c>
    </row>
    <row r="360" spans="1:11" ht="30">
      <c r="A360" s="108" t="s">
        <v>402</v>
      </c>
      <c r="B360" s="50" t="s">
        <v>35</v>
      </c>
      <c r="C360" s="48" t="s">
        <v>93</v>
      </c>
      <c r="D360" s="111">
        <f t="shared" si="12"/>
        <v>9</v>
      </c>
      <c r="E360" s="111">
        <v>9</v>
      </c>
      <c r="F360" s="9"/>
      <c r="G360" s="108"/>
      <c r="H360" s="108"/>
      <c r="I360" s="108"/>
      <c r="J360" s="108"/>
      <c r="K360" s="111">
        <f t="shared" si="14"/>
        <v>19</v>
      </c>
    </row>
    <row r="361" spans="1:11" ht="45">
      <c r="A361" s="117" t="s">
        <v>402</v>
      </c>
      <c r="B361" s="120" t="s">
        <v>36</v>
      </c>
      <c r="C361" s="118" t="s">
        <v>94</v>
      </c>
      <c r="D361" s="111">
        <f t="shared" si="12"/>
        <v>3</v>
      </c>
      <c r="E361" s="162">
        <v>3</v>
      </c>
      <c r="F361" s="153"/>
      <c r="G361" s="117"/>
      <c r="H361" s="117"/>
      <c r="I361" s="117"/>
      <c r="J361" s="117"/>
      <c r="K361" s="111">
        <f t="shared" si="14"/>
        <v>20</v>
      </c>
    </row>
    <row r="362" spans="1:11" ht="15">
      <c r="A362" s="117" t="s">
        <v>402</v>
      </c>
      <c r="B362" s="80" t="s">
        <v>402</v>
      </c>
      <c r="C362" s="80" t="s">
        <v>239</v>
      </c>
      <c r="D362" s="111">
        <f t="shared" si="12"/>
        <v>9</v>
      </c>
      <c r="E362" s="108"/>
      <c r="F362" s="150">
        <v>9</v>
      </c>
      <c r="G362" s="108"/>
      <c r="H362" s="108"/>
      <c r="I362" s="108"/>
      <c r="J362" s="108"/>
      <c r="K362" s="111">
        <f t="shared" si="14"/>
        <v>21</v>
      </c>
    </row>
    <row r="363" spans="1:11" ht="15">
      <c r="A363" s="108" t="s">
        <v>402</v>
      </c>
      <c r="B363" s="31" t="s">
        <v>402</v>
      </c>
      <c r="C363" s="15" t="s">
        <v>240</v>
      </c>
      <c r="D363" s="111">
        <f t="shared" si="12"/>
        <v>6</v>
      </c>
      <c r="E363" s="108"/>
      <c r="F363" s="150">
        <v>6</v>
      </c>
      <c r="G363" s="108"/>
      <c r="H363" s="108"/>
      <c r="I363" s="108"/>
      <c r="J363" s="108"/>
      <c r="K363" s="111">
        <f t="shared" si="14"/>
        <v>22</v>
      </c>
    </row>
    <row r="370" spans="8:11" ht="15">
      <c r="H370" s="44"/>
      <c r="K370" s="4"/>
    </row>
    <row r="371" spans="2:11" ht="15">
      <c r="B371" s="45"/>
      <c r="K371" s="4"/>
    </row>
    <row r="372" spans="5:11" ht="15">
      <c r="E372" s="44"/>
      <c r="K372" s="4"/>
    </row>
  </sheetData>
  <mergeCells count="3">
    <mergeCell ref="A4:C4"/>
    <mergeCell ref="A1:J1"/>
    <mergeCell ref="D4:K4"/>
  </mergeCells>
  <conditionalFormatting sqref="B287:B289">
    <cfRule type="expression" priority="27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82">
    <cfRule type="expression" priority="36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80">
    <cfRule type="expression" priority="37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79 B284">
    <cfRule type="expression" priority="38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81">
    <cfRule type="expression" priority="35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85">
    <cfRule type="expression" priority="34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90:B293">
    <cfRule type="expression" priority="29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86">
    <cfRule type="expression" priority="28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26">
    <cfRule type="expression" priority="24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28">
    <cfRule type="expression" priority="26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25">
    <cfRule type="expression" priority="23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48">
    <cfRule type="expression" priority="19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49">
    <cfRule type="expression" priority="20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47">
    <cfRule type="expression" priority="21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46">
    <cfRule type="expression" priority="22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172">
    <cfRule type="expression" priority="17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171">
    <cfRule type="expression" priority="18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175">
    <cfRule type="expression" priority="14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174">
    <cfRule type="expression" priority="15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173">
    <cfRule type="expression" priority="16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176">
    <cfRule type="expression" priority="13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58:B259">
    <cfRule type="expression" priority="1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42">
    <cfRule type="expression" priority="9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40">
    <cfRule type="expression" priority="10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39 B244 B248">
    <cfRule type="expression" priority="11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41">
    <cfRule type="expression" priority="8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45">
    <cfRule type="expression" priority="7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46">
    <cfRule type="expression" priority="6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47">
    <cfRule type="expression" priority="5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49">
    <cfRule type="expression" priority="4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50">
    <cfRule type="expression" priority="3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conditionalFormatting sqref="B251:B257">
    <cfRule type="expression" priority="2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hyperlinks>
    <hyperlink ref="C143" r:id="rId1" display="Toner Xerox (106R01415)"/>
  </hyperlinks>
  <printOptions/>
  <pageMargins left="0.7" right="0.7" top="0.787401575" bottom="0.787401575" header="0.3" footer="0.3"/>
  <pageSetup horizontalDpi="600" verticalDpi="600" orientation="landscape" paperSize="8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7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B287:B289</xm:sqref>
        </x14:conditionalFormatting>
        <x14:conditionalFormatting xmlns:xm="http://schemas.microsoft.com/office/excel/2006/main">
          <x14:cfRule type="expression" priority="36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B282</xm:sqref>
        </x14:conditionalFormatting>
        <x14:conditionalFormatting xmlns:xm="http://schemas.microsoft.com/office/excel/2006/main">
          <x14:cfRule type="expression" priority="37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B280</xm:sqref>
        </x14:conditionalFormatting>
        <x14:conditionalFormatting xmlns:xm="http://schemas.microsoft.com/office/excel/2006/main">
          <x14:cfRule type="expression" priority="38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B279 B284</xm:sqref>
        </x14:conditionalFormatting>
        <x14:conditionalFormatting xmlns:xm="http://schemas.microsoft.com/office/excel/2006/main">
          <x14:cfRule type="expression" priority="35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B281</xm:sqref>
        </x14:conditionalFormatting>
        <x14:conditionalFormatting xmlns:xm="http://schemas.microsoft.com/office/excel/2006/main">
          <x14:cfRule type="expression" priority="34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B285</xm:sqref>
        </x14:conditionalFormatting>
        <x14:conditionalFormatting xmlns:xm="http://schemas.microsoft.com/office/excel/2006/main">
          <x14:cfRule type="expression" priority="29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B290:B293</xm:sqref>
        </x14:conditionalFormatting>
        <x14:conditionalFormatting xmlns:xm="http://schemas.microsoft.com/office/excel/2006/main">
          <x14:cfRule type="expression" priority="28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B286</xm:sqref>
        </x14:conditionalFormatting>
        <x14:conditionalFormatting xmlns:xm="http://schemas.microsoft.com/office/excel/2006/main">
          <x14:cfRule type="expression" priority="24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B226</xm:sqref>
        </x14:conditionalFormatting>
        <x14:conditionalFormatting xmlns:xm="http://schemas.microsoft.com/office/excel/2006/main">
          <x14:cfRule type="expression" priority="26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B228</xm:sqref>
        </x14:conditionalFormatting>
        <x14:conditionalFormatting xmlns:xm="http://schemas.microsoft.com/office/excel/2006/main">
          <x14:cfRule type="expression" priority="23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B225</xm:sqref>
        </x14:conditionalFormatting>
        <x14:conditionalFormatting xmlns:xm="http://schemas.microsoft.com/office/excel/2006/main">
          <x14:cfRule type="expression" priority="19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B48</xm:sqref>
        </x14:conditionalFormatting>
        <x14:conditionalFormatting xmlns:xm="http://schemas.microsoft.com/office/excel/2006/main">
          <x14:cfRule type="expression" priority="20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B49</xm:sqref>
        </x14:conditionalFormatting>
        <x14:conditionalFormatting xmlns:xm="http://schemas.microsoft.com/office/excel/2006/main">
          <x14:cfRule type="expression" priority="21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B47</xm:sqref>
        </x14:conditionalFormatting>
        <x14:conditionalFormatting xmlns:xm="http://schemas.microsoft.com/office/excel/2006/main">
          <x14:cfRule type="expression" priority="22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B46</xm:sqref>
        </x14:conditionalFormatting>
        <x14:conditionalFormatting xmlns:xm="http://schemas.microsoft.com/office/excel/2006/main">
          <x14:cfRule type="expression" priority="17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B172</xm:sqref>
        </x14:conditionalFormatting>
        <x14:conditionalFormatting xmlns:xm="http://schemas.microsoft.com/office/excel/2006/main">
          <x14:cfRule type="expression" priority="18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B171</xm:sqref>
        </x14:conditionalFormatting>
        <x14:conditionalFormatting xmlns:xm="http://schemas.microsoft.com/office/excel/2006/main">
          <x14:cfRule type="expression" priority="14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B175</xm:sqref>
        </x14:conditionalFormatting>
        <x14:conditionalFormatting xmlns:xm="http://schemas.microsoft.com/office/excel/2006/main">
          <x14:cfRule type="expression" priority="15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B174</xm:sqref>
        </x14:conditionalFormatting>
        <x14:conditionalFormatting xmlns:xm="http://schemas.microsoft.com/office/excel/2006/main">
          <x14:cfRule type="expression" priority="16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B173</xm:sqref>
        </x14:conditionalFormatting>
        <x14:conditionalFormatting xmlns:xm="http://schemas.microsoft.com/office/excel/2006/main">
          <x14:cfRule type="expression" priority="13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B176</xm:sqref>
        </x14:conditionalFormatting>
        <x14:conditionalFormatting xmlns:xm="http://schemas.microsoft.com/office/excel/2006/main">
          <x14:cfRule type="expression" priority="1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B258:B259</xm:sqref>
        </x14:conditionalFormatting>
        <x14:conditionalFormatting xmlns:xm="http://schemas.microsoft.com/office/excel/2006/main">
          <x14:cfRule type="expression" priority="9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B242</xm:sqref>
        </x14:conditionalFormatting>
        <x14:conditionalFormatting xmlns:xm="http://schemas.microsoft.com/office/excel/2006/main">
          <x14:cfRule type="expression" priority="10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B240</xm:sqref>
        </x14:conditionalFormatting>
        <x14:conditionalFormatting xmlns:xm="http://schemas.microsoft.com/office/excel/2006/main">
          <x14:cfRule type="expression" priority="11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B239 B244 B248</xm:sqref>
        </x14:conditionalFormatting>
        <x14:conditionalFormatting xmlns:xm="http://schemas.microsoft.com/office/excel/2006/main">
          <x14:cfRule type="expression" priority="8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B241</xm:sqref>
        </x14:conditionalFormatting>
        <x14:conditionalFormatting xmlns:xm="http://schemas.microsoft.com/office/excel/2006/main">
          <x14:cfRule type="expression" priority="7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B245</xm:sqref>
        </x14:conditionalFormatting>
        <x14:conditionalFormatting xmlns:xm="http://schemas.microsoft.com/office/excel/2006/main">
          <x14:cfRule type="expression" priority="6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B246</xm:sqref>
        </x14:conditionalFormatting>
        <x14:conditionalFormatting xmlns:xm="http://schemas.microsoft.com/office/excel/2006/main">
          <x14:cfRule type="expression" priority="5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B247</xm:sqref>
        </x14:conditionalFormatting>
        <x14:conditionalFormatting xmlns:xm="http://schemas.microsoft.com/office/excel/2006/main">
          <x14:cfRule type="expression" priority="4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B249</xm:sqref>
        </x14:conditionalFormatting>
        <x14:conditionalFormatting xmlns:xm="http://schemas.microsoft.com/office/excel/2006/main">
          <x14:cfRule type="expression" priority="3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B250</xm:sqref>
        </x14:conditionalFormatting>
        <x14:conditionalFormatting xmlns:xm="http://schemas.microsoft.com/office/excel/2006/main">
          <x14:cfRule type="expression" priority="2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B251:B257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9"/>
  <sheetViews>
    <sheetView zoomScale="80" zoomScaleNormal="80" workbookViewId="0" topLeftCell="A1">
      <selection activeCell="I20" sqref="I20"/>
    </sheetView>
  </sheetViews>
  <sheetFormatPr defaultColWidth="9.140625" defaultRowHeight="15"/>
  <cols>
    <col min="1" max="1" width="17.8515625" style="0" customWidth="1"/>
    <col min="2" max="2" width="38.7109375" style="0" customWidth="1"/>
    <col min="3" max="3" width="40.8515625" style="0" customWidth="1"/>
    <col min="4" max="4" width="13.28125" style="46" customWidth="1"/>
    <col min="5" max="8" width="10.7109375" style="0" customWidth="1"/>
    <col min="9" max="9" width="10.7109375" style="47" customWidth="1"/>
  </cols>
  <sheetData>
    <row r="1" spans="1:10" ht="31.5">
      <c r="A1" s="100" t="s">
        <v>814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1:17" ht="15.75" thickBot="1">
      <c r="K2" s="46"/>
      <c r="L2" s="46"/>
      <c r="M2" s="46"/>
      <c r="N2" s="46"/>
      <c r="O2" s="46"/>
      <c r="P2" s="46"/>
      <c r="Q2" s="46"/>
    </row>
    <row r="3" spans="1:17" ht="24" thickBot="1">
      <c r="A3" s="97" t="s">
        <v>445</v>
      </c>
      <c r="B3" s="98"/>
      <c r="C3" s="99"/>
      <c r="D3" s="97" t="s">
        <v>6</v>
      </c>
      <c r="E3" s="98"/>
      <c r="F3" s="98"/>
      <c r="G3" s="98"/>
      <c r="H3" s="98"/>
      <c r="I3" s="98"/>
      <c r="J3" s="98"/>
      <c r="K3" s="99"/>
      <c r="L3" s="46"/>
      <c r="M3" s="46"/>
      <c r="N3" s="46"/>
      <c r="O3" s="46"/>
      <c r="P3" s="46"/>
      <c r="Q3" s="46"/>
    </row>
    <row r="4" spans="1:17" ht="15">
      <c r="A4" s="33" t="s">
        <v>0</v>
      </c>
      <c r="B4" s="33" t="s">
        <v>57</v>
      </c>
      <c r="C4" s="33" t="s">
        <v>56</v>
      </c>
      <c r="D4" s="52" t="s">
        <v>831</v>
      </c>
      <c r="E4" s="33" t="s">
        <v>1</v>
      </c>
      <c r="F4" s="33" t="s">
        <v>2</v>
      </c>
      <c r="G4" s="33" t="s">
        <v>3</v>
      </c>
      <c r="H4" s="33" t="s">
        <v>4</v>
      </c>
      <c r="I4" s="52" t="s">
        <v>5</v>
      </c>
      <c r="J4" s="33" t="s">
        <v>425</v>
      </c>
      <c r="K4" s="52" t="s">
        <v>832</v>
      </c>
      <c r="L4" s="46"/>
      <c r="M4" s="46"/>
      <c r="N4" s="46"/>
      <c r="O4" s="46"/>
      <c r="P4" s="46"/>
      <c r="Q4" s="46"/>
    </row>
    <row r="5" spans="1:11" ht="15">
      <c r="A5" s="78" t="s">
        <v>793</v>
      </c>
      <c r="B5" s="59"/>
      <c r="C5" s="59"/>
      <c r="D5" s="59"/>
      <c r="E5" s="79"/>
      <c r="F5" s="79"/>
      <c r="G5" s="79"/>
      <c r="H5" s="79"/>
      <c r="I5" s="79"/>
      <c r="J5" s="79"/>
      <c r="K5" s="59"/>
    </row>
    <row r="6" spans="1:11" ht="15">
      <c r="A6" s="80" t="s">
        <v>768</v>
      </c>
      <c r="B6" s="48" t="s">
        <v>486</v>
      </c>
      <c r="C6" s="48" t="s">
        <v>487</v>
      </c>
      <c r="D6" s="54">
        <f>SUM(E6:J6)</f>
        <v>324</v>
      </c>
      <c r="E6" s="54">
        <v>324</v>
      </c>
      <c r="F6" s="145"/>
      <c r="G6" s="145"/>
      <c r="H6" s="145"/>
      <c r="I6" s="145"/>
      <c r="J6" s="145"/>
      <c r="K6" s="121">
        <f>1+K5</f>
        <v>1</v>
      </c>
    </row>
    <row r="7" spans="1:11" ht="15">
      <c r="A7" s="80" t="s">
        <v>768</v>
      </c>
      <c r="B7" s="48" t="s">
        <v>488</v>
      </c>
      <c r="C7" s="48" t="s">
        <v>489</v>
      </c>
      <c r="D7" s="54">
        <f aca="true" t="shared" si="0" ref="D7:D70">SUM(E7:J7)</f>
        <v>590</v>
      </c>
      <c r="E7" s="54">
        <v>590</v>
      </c>
      <c r="F7" s="145"/>
      <c r="G7" s="145"/>
      <c r="H7" s="145"/>
      <c r="I7" s="144"/>
      <c r="J7" s="145"/>
      <c r="K7" s="121">
        <f aca="true" t="shared" si="1" ref="K7:K70">1+K6</f>
        <v>2</v>
      </c>
    </row>
    <row r="8" spans="1:11" ht="15">
      <c r="A8" s="80" t="s">
        <v>768</v>
      </c>
      <c r="B8" s="48" t="s">
        <v>490</v>
      </c>
      <c r="C8" s="48" t="s">
        <v>491</v>
      </c>
      <c r="D8" s="54">
        <f t="shared" si="0"/>
        <v>96</v>
      </c>
      <c r="E8" s="54">
        <v>96</v>
      </c>
      <c r="F8" s="145"/>
      <c r="G8" s="145"/>
      <c r="H8" s="145"/>
      <c r="I8" s="144"/>
      <c r="J8" s="145"/>
      <c r="K8" s="121">
        <f t="shared" si="1"/>
        <v>3</v>
      </c>
    </row>
    <row r="9" spans="1:11" ht="15">
      <c r="A9" s="80" t="s">
        <v>768</v>
      </c>
      <c r="B9" s="48" t="s">
        <v>492</v>
      </c>
      <c r="C9" s="48" t="s">
        <v>493</v>
      </c>
      <c r="D9" s="54">
        <f t="shared" si="0"/>
        <v>48</v>
      </c>
      <c r="E9" s="54">
        <v>48</v>
      </c>
      <c r="F9" s="145"/>
      <c r="G9" s="145"/>
      <c r="H9" s="145"/>
      <c r="I9" s="144"/>
      <c r="J9" s="145"/>
      <c r="K9" s="121">
        <f t="shared" si="1"/>
        <v>4</v>
      </c>
    </row>
    <row r="10" spans="1:11" ht="15">
      <c r="A10" s="80" t="s">
        <v>768</v>
      </c>
      <c r="B10" s="48" t="s">
        <v>494</v>
      </c>
      <c r="C10" s="48" t="s">
        <v>495</v>
      </c>
      <c r="D10" s="54">
        <f t="shared" si="0"/>
        <v>215</v>
      </c>
      <c r="E10" s="54">
        <v>215</v>
      </c>
      <c r="F10" s="144"/>
      <c r="G10" s="145"/>
      <c r="H10" s="145"/>
      <c r="I10" s="144"/>
      <c r="J10" s="145"/>
      <c r="K10" s="121">
        <f t="shared" si="1"/>
        <v>5</v>
      </c>
    </row>
    <row r="11" spans="1:11" ht="15">
      <c r="A11" s="80" t="s">
        <v>768</v>
      </c>
      <c r="B11" s="122" t="s">
        <v>496</v>
      </c>
      <c r="C11" s="48" t="s">
        <v>497</v>
      </c>
      <c r="D11" s="54">
        <f t="shared" si="0"/>
        <v>20</v>
      </c>
      <c r="E11" s="54">
        <v>20</v>
      </c>
      <c r="F11" s="144"/>
      <c r="G11" s="145"/>
      <c r="H11" s="145"/>
      <c r="I11" s="144"/>
      <c r="J11" s="145"/>
      <c r="K11" s="121">
        <f t="shared" si="1"/>
        <v>6</v>
      </c>
    </row>
    <row r="12" spans="1:11" ht="15">
      <c r="A12" s="80" t="s">
        <v>768</v>
      </c>
      <c r="B12" s="6" t="s">
        <v>498</v>
      </c>
      <c r="C12" s="6" t="s">
        <v>499</v>
      </c>
      <c r="D12" s="54">
        <f t="shared" si="0"/>
        <v>25</v>
      </c>
      <c r="E12" s="54">
        <v>25</v>
      </c>
      <c r="F12" s="144"/>
      <c r="G12" s="145"/>
      <c r="H12" s="145"/>
      <c r="I12" s="144"/>
      <c r="J12" s="145"/>
      <c r="K12" s="121">
        <f t="shared" si="1"/>
        <v>7</v>
      </c>
    </row>
    <row r="13" spans="1:11" ht="15">
      <c r="A13" s="80" t="s">
        <v>768</v>
      </c>
      <c r="B13" s="48" t="s">
        <v>500</v>
      </c>
      <c r="C13" s="48" t="s">
        <v>497</v>
      </c>
      <c r="D13" s="54">
        <f t="shared" si="0"/>
        <v>75</v>
      </c>
      <c r="E13" s="54">
        <v>75</v>
      </c>
      <c r="F13" s="144"/>
      <c r="G13" s="145"/>
      <c r="H13" s="145"/>
      <c r="I13" s="144"/>
      <c r="J13" s="145"/>
      <c r="K13" s="121">
        <f t="shared" si="1"/>
        <v>8</v>
      </c>
    </row>
    <row r="14" spans="1:11" ht="15">
      <c r="A14" s="80" t="s">
        <v>768</v>
      </c>
      <c r="B14" s="5" t="s">
        <v>501</v>
      </c>
      <c r="C14" s="5" t="s">
        <v>502</v>
      </c>
      <c r="D14" s="54">
        <f t="shared" si="0"/>
        <v>128</v>
      </c>
      <c r="E14" s="54">
        <v>128</v>
      </c>
      <c r="F14" s="144"/>
      <c r="G14" s="145"/>
      <c r="H14" s="145"/>
      <c r="I14" s="144"/>
      <c r="J14" s="145"/>
      <c r="K14" s="121">
        <f t="shared" si="1"/>
        <v>9</v>
      </c>
    </row>
    <row r="15" spans="1:11" ht="15">
      <c r="A15" s="80" t="s">
        <v>768</v>
      </c>
      <c r="B15" s="122" t="s">
        <v>503</v>
      </c>
      <c r="C15" s="123" t="s">
        <v>504</v>
      </c>
      <c r="D15" s="54">
        <f t="shared" si="0"/>
        <v>5</v>
      </c>
      <c r="E15" s="54">
        <v>5</v>
      </c>
      <c r="F15" s="144"/>
      <c r="G15" s="145"/>
      <c r="H15" s="145"/>
      <c r="I15" s="144"/>
      <c r="J15" s="145"/>
      <c r="K15" s="121">
        <f t="shared" si="1"/>
        <v>10</v>
      </c>
    </row>
    <row r="16" spans="1:11" ht="15">
      <c r="A16" s="80" t="s">
        <v>768</v>
      </c>
      <c r="B16" s="48" t="s">
        <v>505</v>
      </c>
      <c r="C16" s="48" t="s">
        <v>506</v>
      </c>
      <c r="D16" s="54">
        <f t="shared" si="0"/>
        <v>23</v>
      </c>
      <c r="E16" s="54">
        <v>23</v>
      </c>
      <c r="F16" s="144"/>
      <c r="G16" s="145"/>
      <c r="H16" s="145"/>
      <c r="I16" s="146"/>
      <c r="J16" s="145"/>
      <c r="K16" s="121">
        <f t="shared" si="1"/>
        <v>11</v>
      </c>
    </row>
    <row r="17" spans="1:11" ht="15">
      <c r="A17" s="80" t="s">
        <v>768</v>
      </c>
      <c r="B17" s="48" t="s">
        <v>507</v>
      </c>
      <c r="C17" s="48" t="s">
        <v>506</v>
      </c>
      <c r="D17" s="54">
        <f t="shared" si="0"/>
        <v>257</v>
      </c>
      <c r="E17" s="54">
        <v>251</v>
      </c>
      <c r="F17" s="144"/>
      <c r="G17" s="145"/>
      <c r="H17" s="145"/>
      <c r="I17" s="144">
        <v>6</v>
      </c>
      <c r="J17" s="145"/>
      <c r="K17" s="121">
        <f t="shared" si="1"/>
        <v>12</v>
      </c>
    </row>
    <row r="18" spans="1:11" ht="15">
      <c r="A18" s="80" t="s">
        <v>768</v>
      </c>
      <c r="B18" s="48" t="s">
        <v>509</v>
      </c>
      <c r="C18" s="48" t="s">
        <v>508</v>
      </c>
      <c r="D18" s="54">
        <f t="shared" si="0"/>
        <v>793</v>
      </c>
      <c r="E18" s="54">
        <v>787</v>
      </c>
      <c r="F18" s="145"/>
      <c r="G18" s="145"/>
      <c r="H18" s="145"/>
      <c r="I18" s="144">
        <v>6</v>
      </c>
      <c r="J18" s="145"/>
      <c r="K18" s="121">
        <f t="shared" si="1"/>
        <v>13</v>
      </c>
    </row>
    <row r="19" spans="1:11" ht="15">
      <c r="A19" s="80" t="s">
        <v>768</v>
      </c>
      <c r="B19" s="124" t="s">
        <v>510</v>
      </c>
      <c r="C19" s="124" t="s">
        <v>511</v>
      </c>
      <c r="D19" s="54">
        <f t="shared" si="0"/>
        <v>3</v>
      </c>
      <c r="E19" s="54">
        <v>3</v>
      </c>
      <c r="F19" s="145"/>
      <c r="G19" s="145"/>
      <c r="H19" s="145"/>
      <c r="I19" s="144"/>
      <c r="J19" s="145"/>
      <c r="K19" s="121">
        <f t="shared" si="1"/>
        <v>14</v>
      </c>
    </row>
    <row r="20" spans="1:11" ht="15">
      <c r="A20" s="80" t="s">
        <v>768</v>
      </c>
      <c r="B20" s="124" t="s">
        <v>512</v>
      </c>
      <c r="C20" s="124" t="s">
        <v>513</v>
      </c>
      <c r="D20" s="54">
        <f t="shared" si="0"/>
        <v>3</v>
      </c>
      <c r="E20" s="54">
        <v>3</v>
      </c>
      <c r="F20" s="144"/>
      <c r="G20" s="145"/>
      <c r="H20" s="145"/>
      <c r="I20" s="144"/>
      <c r="J20" s="145"/>
      <c r="K20" s="121">
        <f t="shared" si="1"/>
        <v>15</v>
      </c>
    </row>
    <row r="21" spans="1:11" ht="15">
      <c r="A21" s="80" t="s">
        <v>768</v>
      </c>
      <c r="B21" s="124" t="s">
        <v>514</v>
      </c>
      <c r="C21" s="124" t="s">
        <v>515</v>
      </c>
      <c r="D21" s="54">
        <f t="shared" si="0"/>
        <v>6</v>
      </c>
      <c r="E21" s="54">
        <v>6</v>
      </c>
      <c r="F21" s="144"/>
      <c r="G21" s="145"/>
      <c r="H21" s="145"/>
      <c r="I21" s="144"/>
      <c r="J21" s="145"/>
      <c r="K21" s="121">
        <f t="shared" si="1"/>
        <v>16</v>
      </c>
    </row>
    <row r="22" spans="1:11" ht="15">
      <c r="A22" s="80" t="s">
        <v>768</v>
      </c>
      <c r="B22" s="124" t="s">
        <v>516</v>
      </c>
      <c r="C22" s="124" t="s">
        <v>517</v>
      </c>
      <c r="D22" s="54">
        <f t="shared" si="0"/>
        <v>30</v>
      </c>
      <c r="E22" s="54">
        <v>30</v>
      </c>
      <c r="F22" s="144"/>
      <c r="G22" s="145"/>
      <c r="H22" s="145"/>
      <c r="I22" s="144"/>
      <c r="J22" s="145"/>
      <c r="K22" s="121">
        <f t="shared" si="1"/>
        <v>17</v>
      </c>
    </row>
    <row r="23" spans="1:11" ht="15">
      <c r="A23" s="80" t="s">
        <v>768</v>
      </c>
      <c r="B23" s="5" t="s">
        <v>563</v>
      </c>
      <c r="C23" s="5" t="s">
        <v>564</v>
      </c>
      <c r="D23" s="54">
        <f t="shared" si="0"/>
        <v>7</v>
      </c>
      <c r="E23" s="54">
        <v>7</v>
      </c>
      <c r="F23" s="144"/>
      <c r="G23" s="145"/>
      <c r="H23" s="145"/>
      <c r="I23" s="144"/>
      <c r="J23" s="145"/>
      <c r="K23" s="121">
        <f t="shared" si="1"/>
        <v>18</v>
      </c>
    </row>
    <row r="24" spans="1:11" ht="15">
      <c r="A24" s="80" t="s">
        <v>121</v>
      </c>
      <c r="B24" s="109" t="s">
        <v>518</v>
      </c>
      <c r="C24" s="125" t="s">
        <v>519</v>
      </c>
      <c r="D24" s="54">
        <f t="shared" si="0"/>
        <v>8</v>
      </c>
      <c r="E24" s="54">
        <v>8</v>
      </c>
      <c r="F24" s="144"/>
      <c r="G24" s="145"/>
      <c r="H24" s="145"/>
      <c r="I24" s="144"/>
      <c r="J24" s="145"/>
      <c r="K24" s="121">
        <f t="shared" si="1"/>
        <v>19</v>
      </c>
    </row>
    <row r="25" spans="1:11" ht="15">
      <c r="A25" s="80" t="s">
        <v>121</v>
      </c>
      <c r="B25" s="109" t="s">
        <v>520</v>
      </c>
      <c r="C25" s="126"/>
      <c r="D25" s="54">
        <f t="shared" si="0"/>
        <v>4</v>
      </c>
      <c r="E25" s="54">
        <v>4</v>
      </c>
      <c r="F25" s="144"/>
      <c r="G25" s="145"/>
      <c r="H25" s="145"/>
      <c r="I25" s="144"/>
      <c r="J25" s="145"/>
      <c r="K25" s="121">
        <f t="shared" si="1"/>
        <v>20</v>
      </c>
    </row>
    <row r="26" spans="1:11" ht="15">
      <c r="A26" s="80" t="s">
        <v>121</v>
      </c>
      <c r="B26" s="124" t="s">
        <v>521</v>
      </c>
      <c r="C26" s="124" t="s">
        <v>9</v>
      </c>
      <c r="D26" s="54">
        <f t="shared" si="0"/>
        <v>5</v>
      </c>
      <c r="E26" s="54">
        <v>5</v>
      </c>
      <c r="F26" s="144"/>
      <c r="G26" s="145"/>
      <c r="H26" s="145"/>
      <c r="I26" s="144"/>
      <c r="J26" s="145"/>
      <c r="K26" s="121">
        <f t="shared" si="1"/>
        <v>21</v>
      </c>
    </row>
    <row r="27" spans="1:11" ht="15">
      <c r="A27" s="80" t="s">
        <v>121</v>
      </c>
      <c r="B27" s="124" t="s">
        <v>522</v>
      </c>
      <c r="C27" s="124" t="s">
        <v>523</v>
      </c>
      <c r="D27" s="54">
        <f t="shared" si="0"/>
        <v>5</v>
      </c>
      <c r="E27" s="54">
        <v>5</v>
      </c>
      <c r="F27" s="144"/>
      <c r="G27" s="145"/>
      <c r="H27" s="145"/>
      <c r="I27" s="144"/>
      <c r="J27" s="145"/>
      <c r="K27" s="121">
        <f t="shared" si="1"/>
        <v>22</v>
      </c>
    </row>
    <row r="28" spans="1:11" ht="15">
      <c r="A28" s="80" t="s">
        <v>121</v>
      </c>
      <c r="B28" s="124" t="s">
        <v>788</v>
      </c>
      <c r="C28" s="124"/>
      <c r="D28" s="54">
        <f t="shared" si="0"/>
        <v>1</v>
      </c>
      <c r="E28" s="54"/>
      <c r="F28" s="144">
        <v>1</v>
      </c>
      <c r="G28" s="145"/>
      <c r="H28" s="145"/>
      <c r="I28" s="144"/>
      <c r="J28" s="145"/>
      <c r="K28" s="121">
        <f t="shared" si="1"/>
        <v>23</v>
      </c>
    </row>
    <row r="29" spans="1:11" ht="15">
      <c r="A29" s="80" t="s">
        <v>121</v>
      </c>
      <c r="B29" s="124" t="s">
        <v>790</v>
      </c>
      <c r="C29" s="124"/>
      <c r="D29" s="54">
        <f t="shared" si="0"/>
        <v>1</v>
      </c>
      <c r="E29" s="54"/>
      <c r="F29" s="144">
        <v>1</v>
      </c>
      <c r="G29" s="145"/>
      <c r="H29" s="145"/>
      <c r="I29" s="144"/>
      <c r="J29" s="145"/>
      <c r="K29" s="121">
        <f t="shared" si="1"/>
        <v>24</v>
      </c>
    </row>
    <row r="30" spans="1:11" ht="15">
      <c r="A30" s="80" t="s">
        <v>121</v>
      </c>
      <c r="B30" s="124" t="s">
        <v>789</v>
      </c>
      <c r="C30" s="124"/>
      <c r="D30" s="54">
        <f t="shared" si="0"/>
        <v>1</v>
      </c>
      <c r="E30" s="54"/>
      <c r="F30" s="144">
        <v>1</v>
      </c>
      <c r="G30" s="145"/>
      <c r="H30" s="145"/>
      <c r="I30" s="144"/>
      <c r="J30" s="145"/>
      <c r="K30" s="121">
        <f t="shared" si="1"/>
        <v>25</v>
      </c>
    </row>
    <row r="31" spans="1:11" ht="15">
      <c r="A31" s="80" t="s">
        <v>121</v>
      </c>
      <c r="B31" s="124" t="s">
        <v>791</v>
      </c>
      <c r="C31" s="124"/>
      <c r="D31" s="54">
        <f t="shared" si="0"/>
        <v>1</v>
      </c>
      <c r="E31" s="54"/>
      <c r="F31" s="144">
        <v>1</v>
      </c>
      <c r="G31" s="145"/>
      <c r="H31" s="145"/>
      <c r="I31" s="144"/>
      <c r="J31" s="145"/>
      <c r="K31" s="121">
        <f t="shared" si="1"/>
        <v>26</v>
      </c>
    </row>
    <row r="32" spans="1:11" ht="15">
      <c r="A32" s="80" t="s">
        <v>128</v>
      </c>
      <c r="B32" s="48" t="s">
        <v>524</v>
      </c>
      <c r="C32" s="48" t="s">
        <v>525</v>
      </c>
      <c r="D32" s="54">
        <f t="shared" si="0"/>
        <v>77</v>
      </c>
      <c r="E32" s="54">
        <v>77</v>
      </c>
      <c r="F32" s="144"/>
      <c r="G32" s="145"/>
      <c r="H32" s="145"/>
      <c r="I32" s="144"/>
      <c r="J32" s="145"/>
      <c r="K32" s="121">
        <f t="shared" si="1"/>
        <v>27</v>
      </c>
    </row>
    <row r="33" spans="1:11" ht="15">
      <c r="A33" s="80" t="s">
        <v>128</v>
      </c>
      <c r="B33" s="48" t="s">
        <v>526</v>
      </c>
      <c r="C33" s="48" t="s">
        <v>527</v>
      </c>
      <c r="D33" s="54">
        <f t="shared" si="0"/>
        <v>28</v>
      </c>
      <c r="E33" s="54">
        <v>28</v>
      </c>
      <c r="F33" s="144"/>
      <c r="G33" s="145"/>
      <c r="H33" s="145"/>
      <c r="I33" s="144"/>
      <c r="J33" s="145"/>
      <c r="K33" s="121">
        <f t="shared" si="1"/>
        <v>28</v>
      </c>
    </row>
    <row r="34" spans="1:11" ht="15">
      <c r="A34" s="80" t="s">
        <v>128</v>
      </c>
      <c r="B34" s="48" t="s">
        <v>528</v>
      </c>
      <c r="C34" s="48" t="s">
        <v>529</v>
      </c>
      <c r="D34" s="54">
        <f t="shared" si="0"/>
        <v>4</v>
      </c>
      <c r="E34" s="54">
        <v>4</v>
      </c>
      <c r="F34" s="144"/>
      <c r="G34" s="145"/>
      <c r="H34" s="145"/>
      <c r="I34" s="144"/>
      <c r="J34" s="145"/>
      <c r="K34" s="121">
        <f t="shared" si="1"/>
        <v>29</v>
      </c>
    </row>
    <row r="35" spans="1:11" ht="15">
      <c r="A35" s="80" t="s">
        <v>834</v>
      </c>
      <c r="B35" s="48" t="s">
        <v>530</v>
      </c>
      <c r="C35" s="48" t="s">
        <v>531</v>
      </c>
      <c r="D35" s="54">
        <f t="shared" si="0"/>
        <v>8</v>
      </c>
      <c r="E35" s="54">
        <v>8</v>
      </c>
      <c r="F35" s="144"/>
      <c r="G35" s="145"/>
      <c r="H35" s="145"/>
      <c r="I35" s="144"/>
      <c r="J35" s="145"/>
      <c r="K35" s="121">
        <f t="shared" si="1"/>
        <v>30</v>
      </c>
    </row>
    <row r="36" spans="1:11" ht="15">
      <c r="A36" s="80" t="s">
        <v>834</v>
      </c>
      <c r="B36" s="109" t="s">
        <v>532</v>
      </c>
      <c r="C36" s="109" t="s">
        <v>533</v>
      </c>
      <c r="D36" s="54">
        <f t="shared" si="0"/>
        <v>1</v>
      </c>
      <c r="E36" s="54">
        <v>1</v>
      </c>
      <c r="F36" s="144"/>
      <c r="G36" s="145"/>
      <c r="H36" s="145"/>
      <c r="I36" s="144"/>
      <c r="J36" s="145"/>
      <c r="K36" s="121">
        <f t="shared" si="1"/>
        <v>31</v>
      </c>
    </row>
    <row r="37" spans="1:11" ht="15">
      <c r="A37" s="80" t="s">
        <v>124</v>
      </c>
      <c r="B37" s="48" t="s">
        <v>534</v>
      </c>
      <c r="C37" s="48" t="s">
        <v>535</v>
      </c>
      <c r="D37" s="54">
        <f t="shared" si="0"/>
        <v>5</v>
      </c>
      <c r="E37" s="54">
        <v>5</v>
      </c>
      <c r="F37" s="144"/>
      <c r="G37" s="145"/>
      <c r="H37" s="145"/>
      <c r="I37" s="144"/>
      <c r="J37" s="145"/>
      <c r="K37" s="121">
        <f t="shared" si="1"/>
        <v>32</v>
      </c>
    </row>
    <row r="38" spans="1:11" ht="15">
      <c r="A38" s="80" t="s">
        <v>125</v>
      </c>
      <c r="B38" s="5" t="s">
        <v>536</v>
      </c>
      <c r="C38" s="5" t="s">
        <v>537</v>
      </c>
      <c r="D38" s="54">
        <f t="shared" si="0"/>
        <v>62</v>
      </c>
      <c r="E38" s="54">
        <v>62</v>
      </c>
      <c r="F38" s="144"/>
      <c r="G38" s="145"/>
      <c r="H38" s="145"/>
      <c r="I38" s="144"/>
      <c r="J38" s="145"/>
      <c r="K38" s="121">
        <f t="shared" si="1"/>
        <v>33</v>
      </c>
    </row>
    <row r="39" spans="1:11" ht="15">
      <c r="A39" s="80" t="s">
        <v>125</v>
      </c>
      <c r="B39" s="5" t="s">
        <v>538</v>
      </c>
      <c r="C39" s="5" t="s">
        <v>539</v>
      </c>
      <c r="D39" s="54">
        <f t="shared" si="0"/>
        <v>271</v>
      </c>
      <c r="E39" s="54">
        <v>271</v>
      </c>
      <c r="F39" s="144"/>
      <c r="G39" s="145"/>
      <c r="H39" s="145"/>
      <c r="I39" s="144"/>
      <c r="J39" s="145"/>
      <c r="K39" s="121">
        <f t="shared" si="1"/>
        <v>34</v>
      </c>
    </row>
    <row r="40" spans="1:11" ht="15">
      <c r="A40" s="80" t="s">
        <v>125</v>
      </c>
      <c r="B40" s="5" t="s">
        <v>540</v>
      </c>
      <c r="C40" s="123" t="s">
        <v>541</v>
      </c>
      <c r="D40" s="54">
        <f t="shared" si="0"/>
        <v>35</v>
      </c>
      <c r="E40" s="54">
        <v>35</v>
      </c>
      <c r="F40" s="144"/>
      <c r="G40" s="145"/>
      <c r="H40" s="145"/>
      <c r="I40" s="144"/>
      <c r="J40" s="145"/>
      <c r="K40" s="121">
        <f t="shared" si="1"/>
        <v>35</v>
      </c>
    </row>
    <row r="41" spans="1:11" ht="15">
      <c r="A41" s="80" t="s">
        <v>125</v>
      </c>
      <c r="B41" s="5" t="s">
        <v>542</v>
      </c>
      <c r="C41" s="5" t="s">
        <v>543</v>
      </c>
      <c r="D41" s="54">
        <f t="shared" si="0"/>
        <v>14</v>
      </c>
      <c r="E41" s="54">
        <v>14</v>
      </c>
      <c r="F41" s="144"/>
      <c r="G41" s="145"/>
      <c r="H41" s="145"/>
      <c r="I41" s="144"/>
      <c r="J41" s="145"/>
      <c r="K41" s="121">
        <f t="shared" si="1"/>
        <v>36</v>
      </c>
    </row>
    <row r="42" spans="1:11" ht="15">
      <c r="A42" s="80" t="s">
        <v>125</v>
      </c>
      <c r="B42" s="5" t="s">
        <v>544</v>
      </c>
      <c r="C42" s="5" t="s">
        <v>545</v>
      </c>
      <c r="D42" s="54">
        <f t="shared" si="0"/>
        <v>14</v>
      </c>
      <c r="E42" s="54">
        <v>14</v>
      </c>
      <c r="F42" s="144"/>
      <c r="G42" s="145"/>
      <c r="H42" s="145"/>
      <c r="I42" s="144"/>
      <c r="J42" s="145"/>
      <c r="K42" s="121">
        <f t="shared" si="1"/>
        <v>37</v>
      </c>
    </row>
    <row r="43" spans="1:11" ht="15">
      <c r="A43" s="80" t="s">
        <v>125</v>
      </c>
      <c r="B43" s="5" t="s">
        <v>546</v>
      </c>
      <c r="C43" s="5" t="s">
        <v>547</v>
      </c>
      <c r="D43" s="54">
        <f t="shared" si="0"/>
        <v>6</v>
      </c>
      <c r="E43" s="54">
        <v>6</v>
      </c>
      <c r="F43" s="144"/>
      <c r="G43" s="145"/>
      <c r="H43" s="145"/>
      <c r="I43" s="144"/>
      <c r="J43" s="145"/>
      <c r="K43" s="121">
        <f t="shared" si="1"/>
        <v>38</v>
      </c>
    </row>
    <row r="44" spans="1:11" ht="15">
      <c r="A44" s="80" t="s">
        <v>125</v>
      </c>
      <c r="B44" s="5" t="s">
        <v>548</v>
      </c>
      <c r="C44" s="5" t="s">
        <v>549</v>
      </c>
      <c r="D44" s="54">
        <f t="shared" si="0"/>
        <v>7</v>
      </c>
      <c r="E44" s="54">
        <v>7</v>
      </c>
      <c r="F44" s="144"/>
      <c r="G44" s="145"/>
      <c r="H44" s="145"/>
      <c r="I44" s="144"/>
      <c r="J44" s="145"/>
      <c r="K44" s="121">
        <f t="shared" si="1"/>
        <v>39</v>
      </c>
    </row>
    <row r="45" spans="1:11" ht="15">
      <c r="A45" s="80" t="s">
        <v>125</v>
      </c>
      <c r="B45" s="5" t="s">
        <v>550</v>
      </c>
      <c r="C45" s="5" t="s">
        <v>551</v>
      </c>
      <c r="D45" s="54">
        <f t="shared" si="0"/>
        <v>30</v>
      </c>
      <c r="E45" s="54">
        <v>30</v>
      </c>
      <c r="F45" s="144"/>
      <c r="G45" s="145"/>
      <c r="H45" s="145"/>
      <c r="I45" s="144"/>
      <c r="J45" s="145"/>
      <c r="K45" s="121">
        <f t="shared" si="1"/>
        <v>40</v>
      </c>
    </row>
    <row r="46" spans="1:11" ht="15">
      <c r="A46" s="80" t="s">
        <v>125</v>
      </c>
      <c r="B46" s="5" t="s">
        <v>552</v>
      </c>
      <c r="C46" s="5" t="s">
        <v>553</v>
      </c>
      <c r="D46" s="54">
        <f t="shared" si="0"/>
        <v>1</v>
      </c>
      <c r="E46" s="54">
        <v>1</v>
      </c>
      <c r="F46" s="144"/>
      <c r="G46" s="145"/>
      <c r="H46" s="145"/>
      <c r="I46" s="144"/>
      <c r="J46" s="145"/>
      <c r="K46" s="121">
        <f t="shared" si="1"/>
        <v>41</v>
      </c>
    </row>
    <row r="47" spans="1:11" ht="15">
      <c r="A47" s="80" t="s">
        <v>125</v>
      </c>
      <c r="B47" s="5" t="s">
        <v>554</v>
      </c>
      <c r="C47" s="5" t="s">
        <v>545</v>
      </c>
      <c r="D47" s="54">
        <f t="shared" si="0"/>
        <v>1</v>
      </c>
      <c r="E47" s="54">
        <v>1</v>
      </c>
      <c r="F47" s="144"/>
      <c r="G47" s="145"/>
      <c r="H47" s="145"/>
      <c r="I47" s="144"/>
      <c r="J47" s="145"/>
      <c r="K47" s="121">
        <f t="shared" si="1"/>
        <v>42</v>
      </c>
    </row>
    <row r="48" spans="1:11" s="49" customFormat="1" ht="30">
      <c r="A48" s="80" t="s">
        <v>125</v>
      </c>
      <c r="B48" s="48" t="s">
        <v>824</v>
      </c>
      <c r="C48" s="50" t="s">
        <v>825</v>
      </c>
      <c r="D48" s="54">
        <f t="shared" si="0"/>
        <v>3</v>
      </c>
      <c r="E48" s="54"/>
      <c r="F48" s="144"/>
      <c r="G48" s="145"/>
      <c r="H48" s="145"/>
      <c r="I48" s="144">
        <v>3</v>
      </c>
      <c r="J48" s="145"/>
      <c r="K48" s="121">
        <f t="shared" si="1"/>
        <v>43</v>
      </c>
    </row>
    <row r="49" spans="1:11" ht="15">
      <c r="A49" s="80" t="s">
        <v>767</v>
      </c>
      <c r="B49" s="5" t="s">
        <v>555</v>
      </c>
      <c r="C49" s="5" t="s">
        <v>556</v>
      </c>
      <c r="D49" s="54">
        <f t="shared" si="0"/>
        <v>5</v>
      </c>
      <c r="E49" s="54">
        <v>5</v>
      </c>
      <c r="F49" s="144"/>
      <c r="G49" s="145"/>
      <c r="H49" s="145"/>
      <c r="I49" s="144"/>
      <c r="J49" s="145"/>
      <c r="K49" s="121">
        <f t="shared" si="1"/>
        <v>44</v>
      </c>
    </row>
    <row r="50" spans="1:11" ht="15">
      <c r="A50" s="80" t="s">
        <v>767</v>
      </c>
      <c r="B50" s="5" t="s">
        <v>346</v>
      </c>
      <c r="C50" s="5" t="s">
        <v>344</v>
      </c>
      <c r="D50" s="54">
        <f t="shared" si="0"/>
        <v>10</v>
      </c>
      <c r="E50" s="54"/>
      <c r="F50" s="144">
        <v>10</v>
      </c>
      <c r="G50" s="145"/>
      <c r="H50" s="145"/>
      <c r="I50" s="144"/>
      <c r="J50" s="145"/>
      <c r="K50" s="121">
        <f t="shared" si="1"/>
        <v>45</v>
      </c>
    </row>
    <row r="51" spans="1:11" ht="15">
      <c r="A51" s="80" t="s">
        <v>767</v>
      </c>
      <c r="B51" s="5" t="s">
        <v>347</v>
      </c>
      <c r="C51" s="5" t="s">
        <v>344</v>
      </c>
      <c r="D51" s="54">
        <f t="shared" si="0"/>
        <v>3</v>
      </c>
      <c r="E51" s="54"/>
      <c r="F51" s="144">
        <v>3</v>
      </c>
      <c r="G51" s="145"/>
      <c r="H51" s="145"/>
      <c r="I51" s="144"/>
      <c r="J51" s="145"/>
      <c r="K51" s="121">
        <f t="shared" si="1"/>
        <v>46</v>
      </c>
    </row>
    <row r="52" spans="1:11" ht="15">
      <c r="A52" s="80" t="s">
        <v>457</v>
      </c>
      <c r="B52" s="5" t="s">
        <v>557</v>
      </c>
      <c r="C52" s="5" t="s">
        <v>558</v>
      </c>
      <c r="D52" s="54">
        <f t="shared" si="0"/>
        <v>34</v>
      </c>
      <c r="E52" s="54">
        <v>34</v>
      </c>
      <c r="F52" s="144"/>
      <c r="G52" s="145"/>
      <c r="H52" s="145"/>
      <c r="I52" s="144"/>
      <c r="J52" s="145"/>
      <c r="K52" s="121">
        <f t="shared" si="1"/>
        <v>47</v>
      </c>
    </row>
    <row r="53" spans="1:11" ht="15">
      <c r="A53" s="80" t="s">
        <v>457</v>
      </c>
      <c r="B53" s="5" t="s">
        <v>559</v>
      </c>
      <c r="C53" s="5" t="s">
        <v>560</v>
      </c>
      <c r="D53" s="54">
        <f t="shared" si="0"/>
        <v>15</v>
      </c>
      <c r="E53" s="54">
        <v>15</v>
      </c>
      <c r="F53" s="144"/>
      <c r="G53" s="145"/>
      <c r="H53" s="145"/>
      <c r="I53" s="144"/>
      <c r="J53" s="145"/>
      <c r="K53" s="121">
        <f t="shared" si="1"/>
        <v>48</v>
      </c>
    </row>
    <row r="54" spans="1:11" ht="15">
      <c r="A54" s="80" t="s">
        <v>122</v>
      </c>
      <c r="B54" s="5" t="s">
        <v>561</v>
      </c>
      <c r="C54" s="127" t="s">
        <v>562</v>
      </c>
      <c r="D54" s="54">
        <f t="shared" si="0"/>
        <v>5</v>
      </c>
      <c r="E54" s="54">
        <v>1</v>
      </c>
      <c r="F54" s="144">
        <v>4</v>
      </c>
      <c r="G54" s="145"/>
      <c r="H54" s="145"/>
      <c r="I54" s="144"/>
      <c r="J54" s="145"/>
      <c r="K54" s="121">
        <f t="shared" si="1"/>
        <v>49</v>
      </c>
    </row>
    <row r="55" spans="1:11" ht="15">
      <c r="A55" s="80" t="s">
        <v>192</v>
      </c>
      <c r="B55" s="5" t="s">
        <v>565</v>
      </c>
      <c r="C55" s="5" t="s">
        <v>566</v>
      </c>
      <c r="D55" s="54">
        <f t="shared" si="0"/>
        <v>245</v>
      </c>
      <c r="E55" s="54">
        <v>245</v>
      </c>
      <c r="F55" s="144"/>
      <c r="G55" s="145"/>
      <c r="H55" s="145"/>
      <c r="I55" s="144"/>
      <c r="J55" s="145"/>
      <c r="K55" s="121">
        <f t="shared" si="1"/>
        <v>50</v>
      </c>
    </row>
    <row r="56" spans="1:11" ht="15">
      <c r="A56" s="80" t="s">
        <v>192</v>
      </c>
      <c r="B56" s="5" t="s">
        <v>567</v>
      </c>
      <c r="C56" s="5" t="s">
        <v>568</v>
      </c>
      <c r="D56" s="54">
        <f t="shared" si="0"/>
        <v>15</v>
      </c>
      <c r="E56" s="54">
        <v>15</v>
      </c>
      <c r="F56" s="144"/>
      <c r="G56" s="145"/>
      <c r="H56" s="145"/>
      <c r="I56" s="144"/>
      <c r="J56" s="145"/>
      <c r="K56" s="121">
        <f t="shared" si="1"/>
        <v>51</v>
      </c>
    </row>
    <row r="57" spans="1:11" ht="15">
      <c r="A57" s="80" t="s">
        <v>192</v>
      </c>
      <c r="B57" s="5" t="s">
        <v>569</v>
      </c>
      <c r="C57" s="5" t="s">
        <v>570</v>
      </c>
      <c r="D57" s="54">
        <f t="shared" si="0"/>
        <v>6</v>
      </c>
      <c r="E57" s="54">
        <v>6</v>
      </c>
      <c r="F57" s="144"/>
      <c r="G57" s="145"/>
      <c r="H57" s="145"/>
      <c r="I57" s="144"/>
      <c r="J57" s="145"/>
      <c r="K57" s="121">
        <f t="shared" si="1"/>
        <v>52</v>
      </c>
    </row>
    <row r="58" spans="1:11" ht="15">
      <c r="A58" s="80" t="s">
        <v>192</v>
      </c>
      <c r="B58" s="5" t="s">
        <v>571</v>
      </c>
      <c r="C58" s="5" t="s">
        <v>572</v>
      </c>
      <c r="D58" s="54">
        <f t="shared" si="0"/>
        <v>9</v>
      </c>
      <c r="E58" s="54">
        <v>9</v>
      </c>
      <c r="F58" s="144"/>
      <c r="G58" s="145"/>
      <c r="H58" s="145"/>
      <c r="I58" s="144"/>
      <c r="J58" s="145"/>
      <c r="K58" s="121">
        <f t="shared" si="1"/>
        <v>53</v>
      </c>
    </row>
    <row r="59" spans="1:11" ht="15">
      <c r="A59" s="80" t="s">
        <v>192</v>
      </c>
      <c r="B59" s="48" t="s">
        <v>573</v>
      </c>
      <c r="C59" s="50" t="s">
        <v>187</v>
      </c>
      <c r="D59" s="54">
        <f t="shared" si="0"/>
        <v>2</v>
      </c>
      <c r="E59" s="54">
        <v>2</v>
      </c>
      <c r="F59" s="144"/>
      <c r="G59" s="145"/>
      <c r="H59" s="145"/>
      <c r="I59" s="144"/>
      <c r="J59" s="145"/>
      <c r="K59" s="121">
        <f t="shared" si="1"/>
        <v>54</v>
      </c>
    </row>
    <row r="60" spans="1:11" ht="15">
      <c r="A60" s="80" t="s">
        <v>192</v>
      </c>
      <c r="B60" s="48" t="s">
        <v>574</v>
      </c>
      <c r="C60" s="50" t="s">
        <v>187</v>
      </c>
      <c r="D60" s="54">
        <f t="shared" si="0"/>
        <v>3</v>
      </c>
      <c r="E60" s="54">
        <v>3</v>
      </c>
      <c r="F60" s="144"/>
      <c r="G60" s="145"/>
      <c r="H60" s="145"/>
      <c r="I60" s="144"/>
      <c r="J60" s="145"/>
      <c r="K60" s="121">
        <f t="shared" si="1"/>
        <v>55</v>
      </c>
    </row>
    <row r="61" spans="1:11" ht="15">
      <c r="A61" s="80" t="s">
        <v>192</v>
      </c>
      <c r="B61" s="5" t="s">
        <v>575</v>
      </c>
      <c r="C61" s="5" t="s">
        <v>576</v>
      </c>
      <c r="D61" s="54">
        <f t="shared" si="0"/>
        <v>80</v>
      </c>
      <c r="E61" s="54">
        <v>80</v>
      </c>
      <c r="F61" s="144"/>
      <c r="G61" s="145"/>
      <c r="H61" s="145"/>
      <c r="I61" s="144"/>
      <c r="J61" s="145"/>
      <c r="K61" s="121">
        <f t="shared" si="1"/>
        <v>56</v>
      </c>
    </row>
    <row r="62" spans="1:11" ht="15">
      <c r="A62" s="80" t="s">
        <v>192</v>
      </c>
      <c r="B62" s="5" t="s">
        <v>577</v>
      </c>
      <c r="C62" s="5" t="s">
        <v>576</v>
      </c>
      <c r="D62" s="54">
        <f t="shared" si="0"/>
        <v>100</v>
      </c>
      <c r="E62" s="54">
        <v>100</v>
      </c>
      <c r="F62" s="144"/>
      <c r="G62" s="145"/>
      <c r="H62" s="145"/>
      <c r="I62" s="144"/>
      <c r="J62" s="145"/>
      <c r="K62" s="121">
        <f t="shared" si="1"/>
        <v>57</v>
      </c>
    </row>
    <row r="63" spans="1:11" ht="15">
      <c r="A63" s="80" t="s">
        <v>192</v>
      </c>
      <c r="B63" s="5" t="s">
        <v>578</v>
      </c>
      <c r="C63" s="5" t="s">
        <v>579</v>
      </c>
      <c r="D63" s="54">
        <f t="shared" si="0"/>
        <v>50</v>
      </c>
      <c r="E63" s="54">
        <v>50</v>
      </c>
      <c r="F63" s="144"/>
      <c r="G63" s="145"/>
      <c r="H63" s="145"/>
      <c r="I63" s="144"/>
      <c r="J63" s="145"/>
      <c r="K63" s="121">
        <f t="shared" si="1"/>
        <v>58</v>
      </c>
    </row>
    <row r="64" spans="1:11" ht="15">
      <c r="A64" s="80" t="s">
        <v>192</v>
      </c>
      <c r="B64" s="6" t="s">
        <v>580</v>
      </c>
      <c r="C64" s="8" t="s">
        <v>579</v>
      </c>
      <c r="D64" s="54">
        <f t="shared" si="0"/>
        <v>22</v>
      </c>
      <c r="E64" s="54">
        <v>22</v>
      </c>
      <c r="F64" s="144"/>
      <c r="G64" s="145"/>
      <c r="H64" s="145"/>
      <c r="I64" s="144"/>
      <c r="J64" s="145"/>
      <c r="K64" s="121">
        <f t="shared" si="1"/>
        <v>59</v>
      </c>
    </row>
    <row r="65" spans="1:11" ht="15">
      <c r="A65" s="80" t="s">
        <v>192</v>
      </c>
      <c r="B65" s="124" t="s">
        <v>581</v>
      </c>
      <c r="C65" s="124" t="s">
        <v>582</v>
      </c>
      <c r="D65" s="54">
        <f t="shared" si="0"/>
        <v>50</v>
      </c>
      <c r="E65" s="54">
        <v>50</v>
      </c>
      <c r="F65" s="144"/>
      <c r="G65" s="145"/>
      <c r="H65" s="145"/>
      <c r="I65" s="144"/>
      <c r="J65" s="145"/>
      <c r="K65" s="121">
        <f t="shared" si="1"/>
        <v>60</v>
      </c>
    </row>
    <row r="66" spans="1:11" ht="15">
      <c r="A66" s="80" t="s">
        <v>192</v>
      </c>
      <c r="B66" s="122" t="s">
        <v>580</v>
      </c>
      <c r="C66" s="122" t="s">
        <v>583</v>
      </c>
      <c r="D66" s="54">
        <f t="shared" si="0"/>
        <v>25</v>
      </c>
      <c r="E66" s="54">
        <v>25</v>
      </c>
      <c r="F66" s="144"/>
      <c r="G66" s="145"/>
      <c r="H66" s="145"/>
      <c r="I66" s="144"/>
      <c r="J66" s="145"/>
      <c r="K66" s="121">
        <f t="shared" si="1"/>
        <v>61</v>
      </c>
    </row>
    <row r="67" spans="1:11" ht="15">
      <c r="A67" s="80" t="s">
        <v>192</v>
      </c>
      <c r="B67" s="122" t="s">
        <v>584</v>
      </c>
      <c r="C67" s="122" t="s">
        <v>585</v>
      </c>
      <c r="D67" s="54">
        <f t="shared" si="0"/>
        <v>10</v>
      </c>
      <c r="E67" s="54">
        <v>10</v>
      </c>
      <c r="F67" s="144"/>
      <c r="G67" s="145"/>
      <c r="H67" s="145"/>
      <c r="I67" s="144"/>
      <c r="J67" s="145"/>
      <c r="K67" s="121">
        <f t="shared" si="1"/>
        <v>62</v>
      </c>
    </row>
    <row r="68" spans="1:11" ht="15">
      <c r="A68" s="80" t="s">
        <v>192</v>
      </c>
      <c r="B68" s="122" t="s">
        <v>586</v>
      </c>
      <c r="C68" s="122" t="s">
        <v>587</v>
      </c>
      <c r="D68" s="54">
        <f t="shared" si="0"/>
        <v>55</v>
      </c>
      <c r="E68" s="54">
        <v>55</v>
      </c>
      <c r="F68" s="144"/>
      <c r="G68" s="145"/>
      <c r="H68" s="145"/>
      <c r="I68" s="144"/>
      <c r="J68" s="145"/>
      <c r="K68" s="121">
        <f t="shared" si="1"/>
        <v>63</v>
      </c>
    </row>
    <row r="69" spans="1:11" ht="15">
      <c r="A69" s="80" t="s">
        <v>192</v>
      </c>
      <c r="B69" s="122" t="s">
        <v>588</v>
      </c>
      <c r="C69" s="122" t="s">
        <v>587</v>
      </c>
      <c r="D69" s="54">
        <f t="shared" si="0"/>
        <v>23</v>
      </c>
      <c r="E69" s="54">
        <v>23</v>
      </c>
      <c r="F69" s="144"/>
      <c r="G69" s="145"/>
      <c r="H69" s="145"/>
      <c r="I69" s="144"/>
      <c r="J69" s="145"/>
      <c r="K69" s="121">
        <f t="shared" si="1"/>
        <v>64</v>
      </c>
    </row>
    <row r="70" spans="1:11" ht="15">
      <c r="A70" s="80" t="s">
        <v>192</v>
      </c>
      <c r="B70" s="122" t="s">
        <v>589</v>
      </c>
      <c r="C70" s="122" t="s">
        <v>590</v>
      </c>
      <c r="D70" s="54">
        <f t="shared" si="0"/>
        <v>31</v>
      </c>
      <c r="E70" s="54">
        <v>31</v>
      </c>
      <c r="F70" s="144"/>
      <c r="G70" s="145"/>
      <c r="H70" s="145"/>
      <c r="I70" s="144"/>
      <c r="J70" s="145"/>
      <c r="K70" s="121">
        <f t="shared" si="1"/>
        <v>65</v>
      </c>
    </row>
    <row r="71" spans="1:11" ht="15">
      <c r="A71" s="80" t="s">
        <v>192</v>
      </c>
      <c r="B71" s="128" t="s">
        <v>591</v>
      </c>
      <c r="C71" s="129" t="s">
        <v>592</v>
      </c>
      <c r="D71" s="54">
        <f aca="true" t="shared" si="2" ref="D71:D134">SUM(E71:J71)</f>
        <v>30</v>
      </c>
      <c r="E71" s="54">
        <v>30</v>
      </c>
      <c r="F71" s="144"/>
      <c r="G71" s="145"/>
      <c r="H71" s="145"/>
      <c r="I71" s="144"/>
      <c r="J71" s="145"/>
      <c r="K71" s="121">
        <f aca="true" t="shared" si="3" ref="K71:K134">1+K70</f>
        <v>66</v>
      </c>
    </row>
    <row r="72" spans="1:11" ht="15">
      <c r="A72" s="80" t="s">
        <v>768</v>
      </c>
      <c r="B72" s="9" t="s">
        <v>593</v>
      </c>
      <c r="C72" s="88" t="s">
        <v>594</v>
      </c>
      <c r="D72" s="54">
        <f t="shared" si="2"/>
        <v>3</v>
      </c>
      <c r="E72" s="54">
        <v>3</v>
      </c>
      <c r="F72" s="144"/>
      <c r="G72" s="145"/>
      <c r="H72" s="145"/>
      <c r="I72" s="144"/>
      <c r="J72" s="145"/>
      <c r="K72" s="121">
        <f t="shared" si="3"/>
        <v>67</v>
      </c>
    </row>
    <row r="73" spans="1:11" ht="15">
      <c r="A73" s="80" t="s">
        <v>768</v>
      </c>
      <c r="B73" s="10" t="s">
        <v>595</v>
      </c>
      <c r="C73" s="89"/>
      <c r="D73" s="54">
        <f t="shared" si="2"/>
        <v>1</v>
      </c>
      <c r="E73" s="54">
        <v>1</v>
      </c>
      <c r="F73" s="144"/>
      <c r="G73" s="145"/>
      <c r="H73" s="145"/>
      <c r="I73" s="144"/>
      <c r="J73" s="145"/>
      <c r="K73" s="121">
        <f t="shared" si="3"/>
        <v>68</v>
      </c>
    </row>
    <row r="74" spans="1:11" ht="15">
      <c r="A74" s="80" t="s">
        <v>768</v>
      </c>
      <c r="B74" s="10" t="s">
        <v>596</v>
      </c>
      <c r="C74" s="89"/>
      <c r="D74" s="54">
        <f t="shared" si="2"/>
        <v>2</v>
      </c>
      <c r="E74" s="54">
        <v>2</v>
      </c>
      <c r="F74" s="144"/>
      <c r="G74" s="145"/>
      <c r="H74" s="145"/>
      <c r="I74" s="144"/>
      <c r="J74" s="145"/>
      <c r="K74" s="121">
        <f t="shared" si="3"/>
        <v>69</v>
      </c>
    </row>
    <row r="75" spans="1:11" ht="15">
      <c r="A75" s="80" t="s">
        <v>768</v>
      </c>
      <c r="B75" s="10" t="s">
        <v>597</v>
      </c>
      <c r="C75" s="90"/>
      <c r="D75" s="54">
        <f t="shared" si="2"/>
        <v>1</v>
      </c>
      <c r="E75" s="54">
        <v>1</v>
      </c>
      <c r="F75" s="144"/>
      <c r="G75" s="145"/>
      <c r="H75" s="145"/>
      <c r="I75" s="144"/>
      <c r="J75" s="145"/>
      <c r="K75" s="121">
        <f t="shared" si="3"/>
        <v>70</v>
      </c>
    </row>
    <row r="76" spans="1:11" ht="15">
      <c r="A76" s="80" t="s">
        <v>768</v>
      </c>
      <c r="B76" s="48" t="s">
        <v>598</v>
      </c>
      <c r="C76" s="88" t="s">
        <v>599</v>
      </c>
      <c r="D76" s="54">
        <f t="shared" si="2"/>
        <v>5</v>
      </c>
      <c r="E76" s="54">
        <v>5</v>
      </c>
      <c r="F76" s="144"/>
      <c r="G76" s="145"/>
      <c r="H76" s="145"/>
      <c r="I76" s="144"/>
      <c r="J76" s="145"/>
      <c r="K76" s="121">
        <f t="shared" si="3"/>
        <v>71</v>
      </c>
    </row>
    <row r="77" spans="1:11" ht="15">
      <c r="A77" s="80" t="s">
        <v>768</v>
      </c>
      <c r="B77" s="48" t="s">
        <v>600</v>
      </c>
      <c r="C77" s="89"/>
      <c r="D77" s="54">
        <f t="shared" si="2"/>
        <v>4</v>
      </c>
      <c r="E77" s="54">
        <v>4</v>
      </c>
      <c r="F77" s="144"/>
      <c r="G77" s="145"/>
      <c r="H77" s="145"/>
      <c r="I77" s="144"/>
      <c r="J77" s="145"/>
      <c r="K77" s="121">
        <f t="shared" si="3"/>
        <v>72</v>
      </c>
    </row>
    <row r="78" spans="1:11" ht="15">
      <c r="A78" s="80" t="s">
        <v>768</v>
      </c>
      <c r="B78" s="48" t="s">
        <v>601</v>
      </c>
      <c r="C78" s="89"/>
      <c r="D78" s="54">
        <f t="shared" si="2"/>
        <v>5</v>
      </c>
      <c r="E78" s="54">
        <v>5</v>
      </c>
      <c r="F78" s="144"/>
      <c r="G78" s="145"/>
      <c r="H78" s="145"/>
      <c r="I78" s="144"/>
      <c r="J78" s="145"/>
      <c r="K78" s="121">
        <f t="shared" si="3"/>
        <v>73</v>
      </c>
    </row>
    <row r="79" spans="1:11" ht="15">
      <c r="A79" s="80" t="s">
        <v>768</v>
      </c>
      <c r="B79" s="48" t="s">
        <v>602</v>
      </c>
      <c r="C79" s="90"/>
      <c r="D79" s="54">
        <f t="shared" si="2"/>
        <v>4</v>
      </c>
      <c r="E79" s="54">
        <v>4</v>
      </c>
      <c r="F79" s="144"/>
      <c r="G79" s="145"/>
      <c r="H79" s="145"/>
      <c r="I79" s="144"/>
      <c r="J79" s="145"/>
      <c r="K79" s="121">
        <f t="shared" si="3"/>
        <v>74</v>
      </c>
    </row>
    <row r="80" spans="1:11" ht="15">
      <c r="A80" s="80" t="s">
        <v>768</v>
      </c>
      <c r="B80" s="48" t="s">
        <v>603</v>
      </c>
      <c r="C80" s="9" t="s">
        <v>599</v>
      </c>
      <c r="D80" s="54">
        <f t="shared" si="2"/>
        <v>3</v>
      </c>
      <c r="E80" s="54">
        <v>3</v>
      </c>
      <c r="F80" s="144"/>
      <c r="G80" s="145"/>
      <c r="H80" s="145"/>
      <c r="I80" s="144"/>
      <c r="J80" s="145"/>
      <c r="K80" s="121">
        <f t="shared" si="3"/>
        <v>75</v>
      </c>
    </row>
    <row r="81" spans="1:11" ht="15">
      <c r="A81" s="80" t="s">
        <v>768</v>
      </c>
      <c r="B81" s="122" t="s">
        <v>604</v>
      </c>
      <c r="C81" s="130" t="s">
        <v>605</v>
      </c>
      <c r="D81" s="54">
        <f t="shared" si="2"/>
        <v>24</v>
      </c>
      <c r="E81" s="54">
        <v>24</v>
      </c>
      <c r="F81" s="144"/>
      <c r="G81" s="145"/>
      <c r="H81" s="145"/>
      <c r="I81" s="144"/>
      <c r="J81" s="145"/>
      <c r="K81" s="121">
        <f t="shared" si="3"/>
        <v>76</v>
      </c>
    </row>
    <row r="82" spans="1:11" ht="15">
      <c r="A82" s="80" t="s">
        <v>768</v>
      </c>
      <c r="B82" s="122" t="s">
        <v>606</v>
      </c>
      <c r="C82" s="131"/>
      <c r="D82" s="54">
        <f t="shared" si="2"/>
        <v>14</v>
      </c>
      <c r="E82" s="54">
        <v>14</v>
      </c>
      <c r="F82" s="144"/>
      <c r="G82" s="145"/>
      <c r="H82" s="145"/>
      <c r="I82" s="144"/>
      <c r="J82" s="145"/>
      <c r="K82" s="121">
        <f t="shared" si="3"/>
        <v>77</v>
      </c>
    </row>
    <row r="83" spans="1:11" ht="15">
      <c r="A83" s="80" t="s">
        <v>768</v>
      </c>
      <c r="B83" s="122" t="s">
        <v>607</v>
      </c>
      <c r="C83" s="131"/>
      <c r="D83" s="54">
        <f t="shared" si="2"/>
        <v>14</v>
      </c>
      <c r="E83" s="54">
        <v>14</v>
      </c>
      <c r="F83" s="144"/>
      <c r="G83" s="145"/>
      <c r="H83" s="145"/>
      <c r="I83" s="144"/>
      <c r="J83" s="145"/>
      <c r="K83" s="121">
        <f t="shared" si="3"/>
        <v>78</v>
      </c>
    </row>
    <row r="84" spans="1:11" ht="15">
      <c r="A84" s="80" t="s">
        <v>768</v>
      </c>
      <c r="B84" s="122" t="s">
        <v>608</v>
      </c>
      <c r="C84" s="132"/>
      <c r="D84" s="54">
        <f t="shared" si="2"/>
        <v>14</v>
      </c>
      <c r="E84" s="54">
        <v>14</v>
      </c>
      <c r="F84" s="144"/>
      <c r="G84" s="145"/>
      <c r="H84" s="145"/>
      <c r="I84" s="144"/>
      <c r="J84" s="145"/>
      <c r="K84" s="121">
        <f t="shared" si="3"/>
        <v>79</v>
      </c>
    </row>
    <row r="85" spans="1:11" ht="15">
      <c r="A85" s="80" t="s">
        <v>768</v>
      </c>
      <c r="B85" s="109" t="s">
        <v>609</v>
      </c>
      <c r="C85" s="123" t="s">
        <v>610</v>
      </c>
      <c r="D85" s="54">
        <f t="shared" si="2"/>
        <v>2</v>
      </c>
      <c r="E85" s="54">
        <v>2</v>
      </c>
      <c r="F85" s="144"/>
      <c r="G85" s="145"/>
      <c r="H85" s="145"/>
      <c r="I85" s="144"/>
      <c r="J85" s="145"/>
      <c r="K85" s="121">
        <f t="shared" si="3"/>
        <v>80</v>
      </c>
    </row>
    <row r="86" spans="1:11" ht="15">
      <c r="A86" s="80" t="s">
        <v>768</v>
      </c>
      <c r="B86" s="109" t="s">
        <v>611</v>
      </c>
      <c r="C86" s="123" t="s">
        <v>610</v>
      </c>
      <c r="D86" s="54">
        <f t="shared" si="2"/>
        <v>1</v>
      </c>
      <c r="E86" s="54">
        <v>1</v>
      </c>
      <c r="F86" s="144"/>
      <c r="G86" s="145"/>
      <c r="H86" s="145"/>
      <c r="I86" s="144"/>
      <c r="J86" s="145"/>
      <c r="K86" s="121">
        <f t="shared" si="3"/>
        <v>81</v>
      </c>
    </row>
    <row r="87" spans="1:11" ht="15">
      <c r="A87" s="80" t="s">
        <v>768</v>
      </c>
      <c r="B87" s="109" t="s">
        <v>612</v>
      </c>
      <c r="C87" s="123" t="s">
        <v>610</v>
      </c>
      <c r="D87" s="54">
        <f t="shared" si="2"/>
        <v>1</v>
      </c>
      <c r="E87" s="54">
        <v>1</v>
      </c>
      <c r="F87" s="144"/>
      <c r="G87" s="145"/>
      <c r="H87" s="145"/>
      <c r="I87" s="144"/>
      <c r="J87" s="145"/>
      <c r="K87" s="121">
        <f t="shared" si="3"/>
        <v>82</v>
      </c>
    </row>
    <row r="88" spans="1:11" ht="15">
      <c r="A88" s="80" t="s">
        <v>768</v>
      </c>
      <c r="B88" s="109" t="s">
        <v>613</v>
      </c>
      <c r="C88" s="123" t="s">
        <v>610</v>
      </c>
      <c r="D88" s="54">
        <f t="shared" si="2"/>
        <v>1</v>
      </c>
      <c r="E88" s="54">
        <v>1</v>
      </c>
      <c r="F88" s="144"/>
      <c r="G88" s="145"/>
      <c r="H88" s="145"/>
      <c r="I88" s="144"/>
      <c r="J88" s="145"/>
      <c r="K88" s="121">
        <f t="shared" si="3"/>
        <v>83</v>
      </c>
    </row>
    <row r="89" spans="1:11" ht="15">
      <c r="A89" s="80" t="s">
        <v>768</v>
      </c>
      <c r="B89" s="109" t="s">
        <v>614</v>
      </c>
      <c r="C89" s="133" t="s">
        <v>615</v>
      </c>
      <c r="D89" s="54">
        <f t="shared" si="2"/>
        <v>2</v>
      </c>
      <c r="E89" s="54">
        <v>2</v>
      </c>
      <c r="F89" s="144"/>
      <c r="G89" s="145"/>
      <c r="H89" s="145"/>
      <c r="I89" s="144"/>
      <c r="J89" s="145"/>
      <c r="K89" s="121">
        <f t="shared" si="3"/>
        <v>84</v>
      </c>
    </row>
    <row r="90" spans="1:11" ht="15">
      <c r="A90" s="80" t="s">
        <v>768</v>
      </c>
      <c r="B90" s="109" t="s">
        <v>616</v>
      </c>
      <c r="C90" s="134"/>
      <c r="D90" s="54">
        <f t="shared" si="2"/>
        <v>1</v>
      </c>
      <c r="E90" s="54">
        <v>1</v>
      </c>
      <c r="F90" s="144"/>
      <c r="G90" s="145"/>
      <c r="H90" s="145"/>
      <c r="I90" s="144"/>
      <c r="J90" s="145"/>
      <c r="K90" s="121">
        <f t="shared" si="3"/>
        <v>85</v>
      </c>
    </row>
    <row r="91" spans="1:11" ht="15">
      <c r="A91" s="80" t="s">
        <v>768</v>
      </c>
      <c r="B91" s="109" t="s">
        <v>617</v>
      </c>
      <c r="C91" s="134"/>
      <c r="D91" s="54">
        <f t="shared" si="2"/>
        <v>1</v>
      </c>
      <c r="E91" s="54">
        <v>1</v>
      </c>
      <c r="F91" s="144"/>
      <c r="G91" s="145"/>
      <c r="H91" s="145"/>
      <c r="I91" s="144"/>
      <c r="J91" s="145"/>
      <c r="K91" s="121">
        <f t="shared" si="3"/>
        <v>86</v>
      </c>
    </row>
    <row r="92" spans="1:11" ht="15">
      <c r="A92" s="80" t="s">
        <v>768</v>
      </c>
      <c r="B92" s="109" t="s">
        <v>618</v>
      </c>
      <c r="C92" s="135"/>
      <c r="D92" s="54">
        <f t="shared" si="2"/>
        <v>1</v>
      </c>
      <c r="E92" s="54">
        <v>1</v>
      </c>
      <c r="F92" s="144"/>
      <c r="G92" s="145"/>
      <c r="H92" s="145"/>
      <c r="I92" s="144"/>
      <c r="J92" s="145"/>
      <c r="K92" s="121">
        <f t="shared" si="3"/>
        <v>87</v>
      </c>
    </row>
    <row r="93" spans="1:11" ht="15">
      <c r="A93" s="80" t="s">
        <v>768</v>
      </c>
      <c r="B93" s="11" t="s">
        <v>619</v>
      </c>
      <c r="C93" s="91" t="s">
        <v>620</v>
      </c>
      <c r="D93" s="54">
        <f t="shared" si="2"/>
        <v>10</v>
      </c>
      <c r="E93" s="54">
        <v>10</v>
      </c>
      <c r="F93" s="144"/>
      <c r="G93" s="145"/>
      <c r="H93" s="145"/>
      <c r="I93" s="144"/>
      <c r="J93" s="145"/>
      <c r="K93" s="121">
        <f t="shared" si="3"/>
        <v>88</v>
      </c>
    </row>
    <row r="94" spans="1:11" ht="15">
      <c r="A94" s="80" t="s">
        <v>768</v>
      </c>
      <c r="B94" s="11" t="s">
        <v>621</v>
      </c>
      <c r="C94" s="92"/>
      <c r="D94" s="54">
        <f t="shared" si="2"/>
        <v>3</v>
      </c>
      <c r="E94" s="54">
        <v>3</v>
      </c>
      <c r="F94" s="144"/>
      <c r="G94" s="145"/>
      <c r="H94" s="145"/>
      <c r="I94" s="144"/>
      <c r="J94" s="145"/>
      <c r="K94" s="121">
        <f t="shared" si="3"/>
        <v>89</v>
      </c>
    </row>
    <row r="95" spans="1:11" ht="15">
      <c r="A95" s="80" t="s">
        <v>768</v>
      </c>
      <c r="B95" s="11" t="s">
        <v>622</v>
      </c>
      <c r="C95" s="92"/>
      <c r="D95" s="54">
        <f t="shared" si="2"/>
        <v>3</v>
      </c>
      <c r="E95" s="54">
        <v>3</v>
      </c>
      <c r="F95" s="144"/>
      <c r="G95" s="145"/>
      <c r="H95" s="145"/>
      <c r="I95" s="144"/>
      <c r="J95" s="145"/>
      <c r="K95" s="121">
        <f t="shared" si="3"/>
        <v>90</v>
      </c>
    </row>
    <row r="96" spans="1:11" ht="15">
      <c r="A96" s="80" t="s">
        <v>768</v>
      </c>
      <c r="B96" s="11" t="s">
        <v>623</v>
      </c>
      <c r="C96" s="93"/>
      <c r="D96" s="54">
        <f t="shared" si="2"/>
        <v>3</v>
      </c>
      <c r="E96" s="54">
        <v>3</v>
      </c>
      <c r="F96" s="144"/>
      <c r="G96" s="145"/>
      <c r="H96" s="145"/>
      <c r="I96" s="144"/>
      <c r="J96" s="145"/>
      <c r="K96" s="121">
        <f t="shared" si="3"/>
        <v>91</v>
      </c>
    </row>
    <row r="97" spans="1:11" ht="15">
      <c r="A97" s="80" t="s">
        <v>768</v>
      </c>
      <c r="B97" s="11" t="s">
        <v>775</v>
      </c>
      <c r="C97" s="12"/>
      <c r="D97" s="54">
        <f t="shared" si="2"/>
        <v>4</v>
      </c>
      <c r="E97" s="54"/>
      <c r="F97" s="144">
        <v>4</v>
      </c>
      <c r="G97" s="145"/>
      <c r="H97" s="145"/>
      <c r="I97" s="144"/>
      <c r="J97" s="145"/>
      <c r="K97" s="121">
        <f t="shared" si="3"/>
        <v>92</v>
      </c>
    </row>
    <row r="98" spans="1:11" ht="15">
      <c r="A98" s="80" t="s">
        <v>768</v>
      </c>
      <c r="B98" s="11" t="s">
        <v>830</v>
      </c>
      <c r="C98" s="12"/>
      <c r="D98" s="54">
        <f t="shared" si="2"/>
        <v>10</v>
      </c>
      <c r="E98" s="54"/>
      <c r="F98" s="144">
        <v>10</v>
      </c>
      <c r="G98" s="145"/>
      <c r="H98" s="145"/>
      <c r="I98" s="144"/>
      <c r="J98" s="145"/>
      <c r="K98" s="121">
        <f t="shared" si="3"/>
        <v>93</v>
      </c>
    </row>
    <row r="99" spans="1:11" s="46" customFormat="1" ht="30">
      <c r="A99" s="80" t="s">
        <v>768</v>
      </c>
      <c r="B99" s="51" t="s">
        <v>826</v>
      </c>
      <c r="C99" s="53" t="s">
        <v>828</v>
      </c>
      <c r="D99" s="54">
        <f t="shared" si="2"/>
        <v>2</v>
      </c>
      <c r="E99" s="54"/>
      <c r="F99" s="144"/>
      <c r="G99" s="145"/>
      <c r="H99" s="145"/>
      <c r="I99" s="144">
        <v>2</v>
      </c>
      <c r="J99" s="145"/>
      <c r="K99" s="121">
        <f t="shared" si="3"/>
        <v>94</v>
      </c>
    </row>
    <row r="100" spans="1:11" s="46" customFormat="1" ht="30">
      <c r="A100" s="80" t="s">
        <v>768</v>
      </c>
      <c r="B100" s="51" t="s">
        <v>827</v>
      </c>
      <c r="C100" s="53" t="s">
        <v>829</v>
      </c>
      <c r="D100" s="54">
        <f t="shared" si="2"/>
        <v>2</v>
      </c>
      <c r="E100" s="54"/>
      <c r="F100" s="144"/>
      <c r="G100" s="145"/>
      <c r="H100" s="145"/>
      <c r="I100" s="144">
        <v>2</v>
      </c>
      <c r="J100" s="145"/>
      <c r="K100" s="121">
        <f t="shared" si="3"/>
        <v>95</v>
      </c>
    </row>
    <row r="101" spans="1:11" ht="15">
      <c r="A101" s="80" t="s">
        <v>192</v>
      </c>
      <c r="B101" s="11" t="s">
        <v>771</v>
      </c>
      <c r="C101" s="12" t="s">
        <v>770</v>
      </c>
      <c r="D101" s="54">
        <f t="shared" si="2"/>
        <v>4</v>
      </c>
      <c r="E101" s="54"/>
      <c r="F101" s="144">
        <v>4</v>
      </c>
      <c r="G101" s="145"/>
      <c r="H101" s="145"/>
      <c r="I101" s="144"/>
      <c r="J101" s="145"/>
      <c r="K101" s="121">
        <f t="shared" si="3"/>
        <v>96</v>
      </c>
    </row>
    <row r="102" spans="1:11" ht="15">
      <c r="A102" s="80" t="s">
        <v>192</v>
      </c>
      <c r="B102" s="11" t="s">
        <v>772</v>
      </c>
      <c r="C102" s="12" t="s">
        <v>770</v>
      </c>
      <c r="D102" s="54">
        <f t="shared" si="2"/>
        <v>2</v>
      </c>
      <c r="E102" s="54"/>
      <c r="F102" s="144">
        <v>2</v>
      </c>
      <c r="G102" s="145"/>
      <c r="H102" s="145"/>
      <c r="I102" s="144"/>
      <c r="J102" s="145"/>
      <c r="K102" s="121">
        <f t="shared" si="3"/>
        <v>97</v>
      </c>
    </row>
    <row r="103" spans="1:11" ht="15">
      <c r="A103" s="80" t="s">
        <v>192</v>
      </c>
      <c r="B103" s="11" t="s">
        <v>773</v>
      </c>
      <c r="C103" s="12" t="s">
        <v>770</v>
      </c>
      <c r="D103" s="54">
        <f t="shared" si="2"/>
        <v>2</v>
      </c>
      <c r="E103" s="54"/>
      <c r="F103" s="144">
        <v>2</v>
      </c>
      <c r="G103" s="145"/>
      <c r="H103" s="145"/>
      <c r="I103" s="144"/>
      <c r="J103" s="145"/>
      <c r="K103" s="121">
        <f t="shared" si="3"/>
        <v>98</v>
      </c>
    </row>
    <row r="104" spans="1:11" ht="15">
      <c r="A104" s="80" t="s">
        <v>192</v>
      </c>
      <c r="B104" s="11" t="s">
        <v>774</v>
      </c>
      <c r="C104" s="12" t="s">
        <v>770</v>
      </c>
      <c r="D104" s="54">
        <f t="shared" si="2"/>
        <v>2</v>
      </c>
      <c r="E104" s="54"/>
      <c r="F104" s="144">
        <v>2</v>
      </c>
      <c r="G104" s="145"/>
      <c r="H104" s="145"/>
      <c r="I104" s="144"/>
      <c r="J104" s="145"/>
      <c r="K104" s="121">
        <f t="shared" si="3"/>
        <v>99</v>
      </c>
    </row>
    <row r="105" spans="1:11" ht="15">
      <c r="A105" s="80" t="s">
        <v>192</v>
      </c>
      <c r="B105" s="109" t="s">
        <v>624</v>
      </c>
      <c r="C105" s="12" t="s">
        <v>625</v>
      </c>
      <c r="D105" s="54">
        <f t="shared" si="2"/>
        <v>3</v>
      </c>
      <c r="E105" s="54">
        <v>3</v>
      </c>
      <c r="F105" s="144"/>
      <c r="G105" s="145"/>
      <c r="H105" s="145"/>
      <c r="I105" s="144"/>
      <c r="J105" s="145"/>
      <c r="K105" s="121">
        <f t="shared" si="3"/>
        <v>100</v>
      </c>
    </row>
    <row r="106" spans="1:11" ht="15">
      <c r="A106" s="80" t="s">
        <v>192</v>
      </c>
      <c r="B106" s="5" t="s">
        <v>626</v>
      </c>
      <c r="C106" s="102" t="s">
        <v>627</v>
      </c>
      <c r="D106" s="54">
        <f t="shared" si="2"/>
        <v>1</v>
      </c>
      <c r="E106" s="54">
        <v>1</v>
      </c>
      <c r="F106" s="144"/>
      <c r="G106" s="145"/>
      <c r="H106" s="145"/>
      <c r="I106" s="144"/>
      <c r="J106" s="145"/>
      <c r="K106" s="121">
        <f t="shared" si="3"/>
        <v>101</v>
      </c>
    </row>
    <row r="107" spans="1:11" ht="15">
      <c r="A107" s="80" t="s">
        <v>192</v>
      </c>
      <c r="B107" s="5" t="s">
        <v>628</v>
      </c>
      <c r="C107" s="103"/>
      <c r="D107" s="54">
        <f t="shared" si="2"/>
        <v>1</v>
      </c>
      <c r="E107" s="54">
        <v>1</v>
      </c>
      <c r="F107" s="144"/>
      <c r="G107" s="145"/>
      <c r="H107" s="145"/>
      <c r="I107" s="144"/>
      <c r="J107" s="145"/>
      <c r="K107" s="121">
        <f t="shared" si="3"/>
        <v>102</v>
      </c>
    </row>
    <row r="108" spans="1:11" ht="15">
      <c r="A108" s="80" t="s">
        <v>192</v>
      </c>
      <c r="B108" s="5" t="s">
        <v>629</v>
      </c>
      <c r="C108" s="103"/>
      <c r="D108" s="54">
        <f t="shared" si="2"/>
        <v>1</v>
      </c>
      <c r="E108" s="54">
        <v>1</v>
      </c>
      <c r="F108" s="144"/>
      <c r="G108" s="145"/>
      <c r="H108" s="145"/>
      <c r="I108" s="144"/>
      <c r="J108" s="145"/>
      <c r="K108" s="121">
        <f t="shared" si="3"/>
        <v>103</v>
      </c>
    </row>
    <row r="109" spans="1:11" ht="15">
      <c r="A109" s="80" t="s">
        <v>192</v>
      </c>
      <c r="B109" s="5" t="s">
        <v>630</v>
      </c>
      <c r="C109" s="104"/>
      <c r="D109" s="54">
        <f t="shared" si="2"/>
        <v>1</v>
      </c>
      <c r="E109" s="54">
        <v>1</v>
      </c>
      <c r="F109" s="144"/>
      <c r="G109" s="145"/>
      <c r="H109" s="145"/>
      <c r="I109" s="144"/>
      <c r="J109" s="145"/>
      <c r="K109" s="121">
        <f t="shared" si="3"/>
        <v>104</v>
      </c>
    </row>
    <row r="110" spans="1:11" ht="15">
      <c r="A110" s="80" t="s">
        <v>192</v>
      </c>
      <c r="B110" s="122" t="s">
        <v>631</v>
      </c>
      <c r="C110" s="130" t="s">
        <v>632</v>
      </c>
      <c r="D110" s="54">
        <f t="shared" si="2"/>
        <v>10</v>
      </c>
      <c r="E110" s="54">
        <v>10</v>
      </c>
      <c r="F110" s="144"/>
      <c r="G110" s="145"/>
      <c r="H110" s="145"/>
      <c r="I110" s="144"/>
      <c r="J110" s="145"/>
      <c r="K110" s="121">
        <f t="shared" si="3"/>
        <v>105</v>
      </c>
    </row>
    <row r="111" spans="1:11" ht="15">
      <c r="A111" s="80" t="s">
        <v>192</v>
      </c>
      <c r="B111" s="122" t="s">
        <v>633</v>
      </c>
      <c r="C111" s="131"/>
      <c r="D111" s="54">
        <f t="shared" si="2"/>
        <v>5</v>
      </c>
      <c r="E111" s="54">
        <v>5</v>
      </c>
      <c r="F111" s="144"/>
      <c r="G111" s="145"/>
      <c r="H111" s="145"/>
      <c r="I111" s="144"/>
      <c r="J111" s="145"/>
      <c r="K111" s="121">
        <f t="shared" si="3"/>
        <v>106</v>
      </c>
    </row>
    <row r="112" spans="1:11" ht="15">
      <c r="A112" s="80" t="s">
        <v>192</v>
      </c>
      <c r="B112" s="122" t="s">
        <v>634</v>
      </c>
      <c r="C112" s="131"/>
      <c r="D112" s="54">
        <f t="shared" si="2"/>
        <v>8</v>
      </c>
      <c r="E112" s="54">
        <v>8</v>
      </c>
      <c r="F112" s="144"/>
      <c r="G112" s="145"/>
      <c r="H112" s="145"/>
      <c r="I112" s="144"/>
      <c r="J112" s="145"/>
      <c r="K112" s="121">
        <f t="shared" si="3"/>
        <v>107</v>
      </c>
    </row>
    <row r="113" spans="1:11" ht="15">
      <c r="A113" s="80" t="s">
        <v>192</v>
      </c>
      <c r="B113" s="122" t="s">
        <v>635</v>
      </c>
      <c r="C113" s="131"/>
      <c r="D113" s="54">
        <f t="shared" si="2"/>
        <v>8</v>
      </c>
      <c r="E113" s="54">
        <v>8</v>
      </c>
      <c r="F113" s="144"/>
      <c r="G113" s="145"/>
      <c r="H113" s="145"/>
      <c r="I113" s="144"/>
      <c r="J113" s="145"/>
      <c r="K113" s="121">
        <f t="shared" si="3"/>
        <v>108</v>
      </c>
    </row>
    <row r="114" spans="1:11" ht="15">
      <c r="A114" s="80" t="s">
        <v>192</v>
      </c>
      <c r="B114" s="122" t="s">
        <v>636</v>
      </c>
      <c r="C114" s="131"/>
      <c r="D114" s="54">
        <f t="shared" si="2"/>
        <v>8</v>
      </c>
      <c r="E114" s="54">
        <v>8</v>
      </c>
      <c r="F114" s="144"/>
      <c r="G114" s="145"/>
      <c r="H114" s="145"/>
      <c r="I114" s="144"/>
      <c r="J114" s="145"/>
      <c r="K114" s="121">
        <f t="shared" si="3"/>
        <v>109</v>
      </c>
    </row>
    <row r="115" spans="1:11" ht="15">
      <c r="A115" s="80" t="s">
        <v>192</v>
      </c>
      <c r="B115" s="122" t="s">
        <v>637</v>
      </c>
      <c r="C115" s="131"/>
      <c r="D115" s="54">
        <f t="shared" si="2"/>
        <v>3</v>
      </c>
      <c r="E115" s="54">
        <v>3</v>
      </c>
      <c r="F115" s="144"/>
      <c r="G115" s="145"/>
      <c r="H115" s="145"/>
      <c r="I115" s="144"/>
      <c r="J115" s="145"/>
      <c r="K115" s="121">
        <f t="shared" si="3"/>
        <v>110</v>
      </c>
    </row>
    <row r="116" spans="1:11" ht="15">
      <c r="A116" s="80" t="s">
        <v>192</v>
      </c>
      <c r="B116" s="122" t="s">
        <v>638</v>
      </c>
      <c r="C116" s="131"/>
      <c r="D116" s="54">
        <f t="shared" si="2"/>
        <v>5</v>
      </c>
      <c r="E116" s="54">
        <v>5</v>
      </c>
      <c r="F116" s="144"/>
      <c r="G116" s="145"/>
      <c r="H116" s="145"/>
      <c r="I116" s="144"/>
      <c r="J116" s="145"/>
      <c r="K116" s="121">
        <f t="shared" si="3"/>
        <v>111</v>
      </c>
    </row>
    <row r="117" spans="1:11" ht="15">
      <c r="A117" s="80" t="s">
        <v>192</v>
      </c>
      <c r="B117" s="122" t="s">
        <v>639</v>
      </c>
      <c r="C117" s="132"/>
      <c r="D117" s="54">
        <f t="shared" si="2"/>
        <v>5</v>
      </c>
      <c r="E117" s="54">
        <v>5</v>
      </c>
      <c r="F117" s="144"/>
      <c r="G117" s="145"/>
      <c r="H117" s="145"/>
      <c r="I117" s="144"/>
      <c r="J117" s="145"/>
      <c r="K117" s="121">
        <f t="shared" si="3"/>
        <v>112</v>
      </c>
    </row>
    <row r="118" spans="1:11" ht="15">
      <c r="A118" s="80" t="s">
        <v>192</v>
      </c>
      <c r="B118" s="5" t="s">
        <v>640</v>
      </c>
      <c r="C118" s="102" t="s">
        <v>641</v>
      </c>
      <c r="D118" s="54">
        <f t="shared" si="2"/>
        <v>1</v>
      </c>
      <c r="E118" s="54">
        <v>1</v>
      </c>
      <c r="F118" s="144"/>
      <c r="G118" s="145"/>
      <c r="H118" s="145"/>
      <c r="I118" s="144"/>
      <c r="J118" s="145"/>
      <c r="K118" s="121">
        <f t="shared" si="3"/>
        <v>113</v>
      </c>
    </row>
    <row r="119" spans="1:11" ht="15">
      <c r="A119" s="80" t="s">
        <v>192</v>
      </c>
      <c r="B119" s="5" t="s">
        <v>642</v>
      </c>
      <c r="C119" s="103"/>
      <c r="D119" s="54">
        <f t="shared" si="2"/>
        <v>1</v>
      </c>
      <c r="E119" s="54">
        <v>1</v>
      </c>
      <c r="F119" s="144"/>
      <c r="G119" s="145"/>
      <c r="H119" s="145"/>
      <c r="I119" s="144"/>
      <c r="J119" s="145"/>
      <c r="K119" s="121">
        <f t="shared" si="3"/>
        <v>114</v>
      </c>
    </row>
    <row r="120" spans="1:11" ht="15">
      <c r="A120" s="80" t="s">
        <v>192</v>
      </c>
      <c r="B120" s="5" t="s">
        <v>643</v>
      </c>
      <c r="C120" s="103"/>
      <c r="D120" s="54">
        <f t="shared" si="2"/>
        <v>1</v>
      </c>
      <c r="E120" s="54">
        <v>1</v>
      </c>
      <c r="F120" s="144"/>
      <c r="G120" s="145"/>
      <c r="H120" s="145"/>
      <c r="I120" s="144"/>
      <c r="J120" s="145"/>
      <c r="K120" s="121">
        <f t="shared" si="3"/>
        <v>115</v>
      </c>
    </row>
    <row r="121" spans="1:11" ht="15">
      <c r="A121" s="80" t="s">
        <v>192</v>
      </c>
      <c r="B121" s="5" t="s">
        <v>644</v>
      </c>
      <c r="C121" s="104"/>
      <c r="D121" s="54">
        <f t="shared" si="2"/>
        <v>1</v>
      </c>
      <c r="E121" s="54">
        <v>1</v>
      </c>
      <c r="F121" s="144"/>
      <c r="G121" s="145"/>
      <c r="H121" s="145"/>
      <c r="I121" s="144"/>
      <c r="J121" s="145"/>
      <c r="K121" s="121">
        <f t="shared" si="3"/>
        <v>116</v>
      </c>
    </row>
    <row r="122" spans="1:11" ht="15">
      <c r="A122" s="80" t="s">
        <v>192</v>
      </c>
      <c r="B122" s="48" t="s">
        <v>645</v>
      </c>
      <c r="C122" s="105" t="s">
        <v>187</v>
      </c>
      <c r="D122" s="54">
        <f t="shared" si="2"/>
        <v>4</v>
      </c>
      <c r="E122" s="54">
        <v>4</v>
      </c>
      <c r="F122" s="144"/>
      <c r="G122" s="145"/>
      <c r="H122" s="145"/>
      <c r="I122" s="144"/>
      <c r="J122" s="145"/>
      <c r="K122" s="121">
        <f t="shared" si="3"/>
        <v>117</v>
      </c>
    </row>
    <row r="123" spans="1:11" ht="15">
      <c r="A123" s="80" t="s">
        <v>192</v>
      </c>
      <c r="B123" s="48" t="s">
        <v>646</v>
      </c>
      <c r="C123" s="106"/>
      <c r="D123" s="54">
        <f t="shared" si="2"/>
        <v>4</v>
      </c>
      <c r="E123" s="54">
        <v>4</v>
      </c>
      <c r="F123" s="144"/>
      <c r="G123" s="145"/>
      <c r="H123" s="145"/>
      <c r="I123" s="144"/>
      <c r="J123" s="145"/>
      <c r="K123" s="121">
        <f t="shared" si="3"/>
        <v>118</v>
      </c>
    </row>
    <row r="124" spans="1:11" ht="15">
      <c r="A124" s="80" t="s">
        <v>192</v>
      </c>
      <c r="B124" s="48" t="s">
        <v>647</v>
      </c>
      <c r="C124" s="106"/>
      <c r="D124" s="54">
        <f t="shared" si="2"/>
        <v>5</v>
      </c>
      <c r="E124" s="54">
        <v>5</v>
      </c>
      <c r="F124" s="144"/>
      <c r="G124" s="145"/>
      <c r="H124" s="145"/>
      <c r="I124" s="144"/>
      <c r="J124" s="145"/>
      <c r="K124" s="121">
        <f t="shared" si="3"/>
        <v>119</v>
      </c>
    </row>
    <row r="125" spans="1:11" ht="15">
      <c r="A125" s="80" t="s">
        <v>192</v>
      </c>
      <c r="B125" s="48" t="s">
        <v>648</v>
      </c>
      <c r="C125" s="107"/>
      <c r="D125" s="54">
        <f t="shared" si="2"/>
        <v>5</v>
      </c>
      <c r="E125" s="54">
        <v>5</v>
      </c>
      <c r="F125" s="144"/>
      <c r="G125" s="145"/>
      <c r="H125" s="145"/>
      <c r="I125" s="144"/>
      <c r="J125" s="145"/>
      <c r="K125" s="121">
        <f t="shared" si="3"/>
        <v>120</v>
      </c>
    </row>
    <row r="126" spans="1:11" ht="15">
      <c r="A126" s="80" t="s">
        <v>192</v>
      </c>
      <c r="B126" s="48" t="s">
        <v>649</v>
      </c>
      <c r="C126" s="105" t="s">
        <v>187</v>
      </c>
      <c r="D126" s="54">
        <f t="shared" si="2"/>
        <v>3</v>
      </c>
      <c r="E126" s="54">
        <v>3</v>
      </c>
      <c r="F126" s="144"/>
      <c r="G126" s="145"/>
      <c r="H126" s="145"/>
      <c r="I126" s="144"/>
      <c r="J126" s="145"/>
      <c r="K126" s="121">
        <f t="shared" si="3"/>
        <v>121</v>
      </c>
    </row>
    <row r="127" spans="1:11" ht="15">
      <c r="A127" s="80" t="s">
        <v>192</v>
      </c>
      <c r="B127" s="48" t="s">
        <v>650</v>
      </c>
      <c r="C127" s="106"/>
      <c r="D127" s="54">
        <f t="shared" si="2"/>
        <v>3</v>
      </c>
      <c r="E127" s="54">
        <v>3</v>
      </c>
      <c r="F127" s="144"/>
      <c r="G127" s="145"/>
      <c r="H127" s="145"/>
      <c r="I127" s="144"/>
      <c r="J127" s="145"/>
      <c r="K127" s="121">
        <f t="shared" si="3"/>
        <v>122</v>
      </c>
    </row>
    <row r="128" spans="1:11" ht="15">
      <c r="A128" s="80" t="s">
        <v>192</v>
      </c>
      <c r="B128" s="48" t="s">
        <v>651</v>
      </c>
      <c r="C128" s="106"/>
      <c r="D128" s="54">
        <f t="shared" si="2"/>
        <v>4</v>
      </c>
      <c r="E128" s="54">
        <v>4</v>
      </c>
      <c r="F128" s="144"/>
      <c r="G128" s="145"/>
      <c r="H128" s="145"/>
      <c r="I128" s="144"/>
      <c r="J128" s="145"/>
      <c r="K128" s="121">
        <f t="shared" si="3"/>
        <v>123</v>
      </c>
    </row>
    <row r="129" spans="1:11" ht="15">
      <c r="A129" s="80" t="s">
        <v>192</v>
      </c>
      <c r="B129" s="48" t="s">
        <v>652</v>
      </c>
      <c r="C129" s="107"/>
      <c r="D129" s="54">
        <f t="shared" si="2"/>
        <v>3</v>
      </c>
      <c r="E129" s="54">
        <v>3</v>
      </c>
      <c r="F129" s="144"/>
      <c r="G129" s="145"/>
      <c r="H129" s="145"/>
      <c r="I129" s="144"/>
      <c r="J129" s="145"/>
      <c r="K129" s="121">
        <f t="shared" si="3"/>
        <v>124</v>
      </c>
    </row>
    <row r="130" spans="1:11" ht="15">
      <c r="A130" s="80" t="s">
        <v>192</v>
      </c>
      <c r="B130" s="124" t="s">
        <v>653</v>
      </c>
      <c r="C130" s="136" t="s">
        <v>572</v>
      </c>
      <c r="D130" s="54">
        <f t="shared" si="2"/>
        <v>13</v>
      </c>
      <c r="E130" s="54">
        <v>13</v>
      </c>
      <c r="F130" s="144"/>
      <c r="G130" s="145"/>
      <c r="H130" s="145"/>
      <c r="I130" s="144"/>
      <c r="J130" s="145"/>
      <c r="K130" s="121">
        <f t="shared" si="3"/>
        <v>125</v>
      </c>
    </row>
    <row r="131" spans="1:11" ht="15">
      <c r="A131" s="80" t="s">
        <v>192</v>
      </c>
      <c r="B131" s="124" t="s">
        <v>654</v>
      </c>
      <c r="C131" s="137"/>
      <c r="D131" s="54">
        <f t="shared" si="2"/>
        <v>14</v>
      </c>
      <c r="E131" s="54">
        <v>14</v>
      </c>
      <c r="F131" s="144"/>
      <c r="G131" s="145"/>
      <c r="H131" s="145"/>
      <c r="I131" s="144"/>
      <c r="J131" s="145"/>
      <c r="K131" s="121">
        <f t="shared" si="3"/>
        <v>126</v>
      </c>
    </row>
    <row r="132" spans="1:11" ht="15">
      <c r="A132" s="80" t="s">
        <v>192</v>
      </c>
      <c r="B132" s="124" t="s">
        <v>655</v>
      </c>
      <c r="C132" s="137"/>
      <c r="D132" s="54">
        <f t="shared" si="2"/>
        <v>14</v>
      </c>
      <c r="E132" s="54">
        <v>14</v>
      </c>
      <c r="F132" s="144"/>
      <c r="G132" s="145"/>
      <c r="H132" s="145"/>
      <c r="I132" s="144"/>
      <c r="J132" s="145"/>
      <c r="K132" s="121">
        <f t="shared" si="3"/>
        <v>127</v>
      </c>
    </row>
    <row r="133" spans="1:11" ht="15">
      <c r="A133" s="80" t="s">
        <v>192</v>
      </c>
      <c r="B133" s="124" t="s">
        <v>656</v>
      </c>
      <c r="C133" s="138"/>
      <c r="D133" s="54">
        <f t="shared" si="2"/>
        <v>19</v>
      </c>
      <c r="E133" s="54">
        <v>19</v>
      </c>
      <c r="F133" s="144"/>
      <c r="G133" s="145"/>
      <c r="H133" s="145"/>
      <c r="I133" s="144"/>
      <c r="J133" s="145"/>
      <c r="K133" s="121">
        <f t="shared" si="3"/>
        <v>128</v>
      </c>
    </row>
    <row r="134" spans="1:11" ht="15">
      <c r="A134" s="80" t="s">
        <v>192</v>
      </c>
      <c r="B134" s="122" t="s">
        <v>657</v>
      </c>
      <c r="C134" s="130" t="s">
        <v>658</v>
      </c>
      <c r="D134" s="54">
        <f t="shared" si="2"/>
        <v>2</v>
      </c>
      <c r="E134" s="54">
        <v>2</v>
      </c>
      <c r="F134" s="144"/>
      <c r="G134" s="145"/>
      <c r="H134" s="145"/>
      <c r="I134" s="144"/>
      <c r="J134" s="145"/>
      <c r="K134" s="121">
        <f t="shared" si="3"/>
        <v>129</v>
      </c>
    </row>
    <row r="135" spans="1:11" ht="15">
      <c r="A135" s="80" t="s">
        <v>192</v>
      </c>
      <c r="B135" s="122" t="s">
        <v>659</v>
      </c>
      <c r="C135" s="131"/>
      <c r="D135" s="54">
        <f aca="true" t="shared" si="4" ref="D135:D198">SUM(E135:J135)</f>
        <v>2</v>
      </c>
      <c r="E135" s="54">
        <v>2</v>
      </c>
      <c r="F135" s="144"/>
      <c r="G135" s="145"/>
      <c r="H135" s="145"/>
      <c r="I135" s="144"/>
      <c r="J135" s="145"/>
      <c r="K135" s="121">
        <f aca="true" t="shared" si="5" ref="K135:K198">1+K134</f>
        <v>130</v>
      </c>
    </row>
    <row r="136" spans="1:11" ht="15">
      <c r="A136" s="80" t="s">
        <v>192</v>
      </c>
      <c r="B136" s="122" t="s">
        <v>660</v>
      </c>
      <c r="C136" s="131"/>
      <c r="D136" s="54">
        <f t="shared" si="4"/>
        <v>2</v>
      </c>
      <c r="E136" s="54">
        <v>2</v>
      </c>
      <c r="F136" s="144"/>
      <c r="G136" s="145"/>
      <c r="H136" s="145"/>
      <c r="I136" s="144"/>
      <c r="J136" s="145"/>
      <c r="K136" s="121">
        <f t="shared" si="5"/>
        <v>131</v>
      </c>
    </row>
    <row r="137" spans="1:11" ht="15">
      <c r="A137" s="80" t="s">
        <v>192</v>
      </c>
      <c r="B137" s="122" t="s">
        <v>661</v>
      </c>
      <c r="C137" s="132"/>
      <c r="D137" s="54">
        <f t="shared" si="4"/>
        <v>3</v>
      </c>
      <c r="E137" s="54">
        <v>3</v>
      </c>
      <c r="F137" s="144"/>
      <c r="G137" s="145"/>
      <c r="H137" s="145"/>
      <c r="I137" s="144"/>
      <c r="J137" s="145"/>
      <c r="K137" s="121">
        <f t="shared" si="5"/>
        <v>132</v>
      </c>
    </row>
    <row r="138" spans="1:11" ht="15">
      <c r="A138" s="80" t="s">
        <v>192</v>
      </c>
      <c r="B138" s="122" t="s">
        <v>662</v>
      </c>
      <c r="C138" s="130" t="s">
        <v>572</v>
      </c>
      <c r="D138" s="54">
        <f t="shared" si="4"/>
        <v>7</v>
      </c>
      <c r="E138" s="54">
        <v>7</v>
      </c>
      <c r="F138" s="144"/>
      <c r="G138" s="145"/>
      <c r="H138" s="145"/>
      <c r="I138" s="144"/>
      <c r="J138" s="145"/>
      <c r="K138" s="121">
        <f t="shared" si="5"/>
        <v>133</v>
      </c>
    </row>
    <row r="139" spans="1:11" ht="15">
      <c r="A139" s="80" t="s">
        <v>192</v>
      </c>
      <c r="B139" s="122" t="s">
        <v>663</v>
      </c>
      <c r="C139" s="131"/>
      <c r="D139" s="54">
        <f t="shared" si="4"/>
        <v>7</v>
      </c>
      <c r="E139" s="54">
        <v>7</v>
      </c>
      <c r="F139" s="144"/>
      <c r="G139" s="145"/>
      <c r="H139" s="145"/>
      <c r="I139" s="144"/>
      <c r="J139" s="145"/>
      <c r="K139" s="121">
        <f t="shared" si="5"/>
        <v>134</v>
      </c>
    </row>
    <row r="140" spans="1:11" ht="15">
      <c r="A140" s="80" t="s">
        <v>192</v>
      </c>
      <c r="B140" s="122" t="s">
        <v>664</v>
      </c>
      <c r="C140" s="131"/>
      <c r="D140" s="54">
        <f t="shared" si="4"/>
        <v>7</v>
      </c>
      <c r="E140" s="54">
        <v>7</v>
      </c>
      <c r="F140" s="144"/>
      <c r="G140" s="145"/>
      <c r="H140" s="145"/>
      <c r="I140" s="144"/>
      <c r="J140" s="145"/>
      <c r="K140" s="121">
        <f t="shared" si="5"/>
        <v>135</v>
      </c>
    </row>
    <row r="141" spans="1:11" ht="15">
      <c r="A141" s="80" t="s">
        <v>192</v>
      </c>
      <c r="B141" s="122" t="s">
        <v>665</v>
      </c>
      <c r="C141" s="132"/>
      <c r="D141" s="54">
        <f t="shared" si="4"/>
        <v>8</v>
      </c>
      <c r="E141" s="54">
        <v>8</v>
      </c>
      <c r="F141" s="144"/>
      <c r="G141" s="145"/>
      <c r="H141" s="145"/>
      <c r="I141" s="144"/>
      <c r="J141" s="145"/>
      <c r="K141" s="121">
        <f t="shared" si="5"/>
        <v>136</v>
      </c>
    </row>
    <row r="142" spans="1:11" ht="15">
      <c r="A142" s="80" t="s">
        <v>192</v>
      </c>
      <c r="B142" s="124" t="s">
        <v>666</v>
      </c>
      <c r="C142" s="136" t="s">
        <v>667</v>
      </c>
      <c r="D142" s="54">
        <f t="shared" si="4"/>
        <v>17</v>
      </c>
      <c r="E142" s="54">
        <v>17</v>
      </c>
      <c r="F142" s="147"/>
      <c r="G142" s="148"/>
      <c r="H142" s="148"/>
      <c r="I142" s="147"/>
      <c r="J142" s="148"/>
      <c r="K142" s="121">
        <f t="shared" si="5"/>
        <v>137</v>
      </c>
    </row>
    <row r="143" spans="1:11" ht="15">
      <c r="A143" s="80" t="s">
        <v>192</v>
      </c>
      <c r="B143" s="124" t="s">
        <v>668</v>
      </c>
      <c r="C143" s="137"/>
      <c r="D143" s="54">
        <f t="shared" si="4"/>
        <v>14</v>
      </c>
      <c r="E143" s="54">
        <v>14</v>
      </c>
      <c r="F143" s="144"/>
      <c r="G143" s="145"/>
      <c r="H143" s="145"/>
      <c r="I143" s="144"/>
      <c r="J143" s="145"/>
      <c r="K143" s="121">
        <f t="shared" si="5"/>
        <v>138</v>
      </c>
    </row>
    <row r="144" spans="1:11" ht="15">
      <c r="A144" s="80" t="s">
        <v>192</v>
      </c>
      <c r="B144" s="124" t="s">
        <v>669</v>
      </c>
      <c r="C144" s="137"/>
      <c r="D144" s="54">
        <f t="shared" si="4"/>
        <v>13</v>
      </c>
      <c r="E144" s="54">
        <v>13</v>
      </c>
      <c r="F144" s="144"/>
      <c r="G144" s="145"/>
      <c r="H144" s="145"/>
      <c r="I144" s="144"/>
      <c r="J144" s="145"/>
      <c r="K144" s="121">
        <f t="shared" si="5"/>
        <v>139</v>
      </c>
    </row>
    <row r="145" spans="1:11" ht="15">
      <c r="A145" s="80" t="s">
        <v>192</v>
      </c>
      <c r="B145" s="124" t="s">
        <v>670</v>
      </c>
      <c r="C145" s="138"/>
      <c r="D145" s="54">
        <f t="shared" si="4"/>
        <v>14</v>
      </c>
      <c r="E145" s="54">
        <v>14</v>
      </c>
      <c r="F145" s="144"/>
      <c r="G145" s="145"/>
      <c r="H145" s="145"/>
      <c r="I145" s="144"/>
      <c r="J145" s="145"/>
      <c r="K145" s="121">
        <f t="shared" si="5"/>
        <v>140</v>
      </c>
    </row>
    <row r="146" spans="1:11" ht="15">
      <c r="A146" s="80" t="s">
        <v>192</v>
      </c>
      <c r="B146" s="6" t="s">
        <v>671</v>
      </c>
      <c r="C146" s="102" t="s">
        <v>667</v>
      </c>
      <c r="D146" s="54">
        <f t="shared" si="4"/>
        <v>6</v>
      </c>
      <c r="E146" s="54">
        <v>6</v>
      </c>
      <c r="F146" s="144"/>
      <c r="G146" s="145"/>
      <c r="H146" s="145"/>
      <c r="I146" s="144"/>
      <c r="J146" s="145"/>
      <c r="K146" s="121">
        <f t="shared" si="5"/>
        <v>141</v>
      </c>
    </row>
    <row r="147" spans="1:11" ht="15">
      <c r="A147" s="80" t="s">
        <v>192</v>
      </c>
      <c r="B147" s="6" t="s">
        <v>672</v>
      </c>
      <c r="C147" s="103"/>
      <c r="D147" s="54">
        <f t="shared" si="4"/>
        <v>6</v>
      </c>
      <c r="E147" s="54">
        <v>6</v>
      </c>
      <c r="F147" s="144"/>
      <c r="G147" s="145"/>
      <c r="H147" s="145"/>
      <c r="I147" s="144"/>
      <c r="J147" s="145"/>
      <c r="K147" s="121">
        <f t="shared" si="5"/>
        <v>142</v>
      </c>
    </row>
    <row r="148" spans="1:11" ht="15">
      <c r="A148" s="80" t="s">
        <v>192</v>
      </c>
      <c r="B148" s="6" t="s">
        <v>673</v>
      </c>
      <c r="C148" s="103"/>
      <c r="D148" s="54">
        <f t="shared" si="4"/>
        <v>5</v>
      </c>
      <c r="E148" s="54">
        <v>5</v>
      </c>
      <c r="F148" s="144"/>
      <c r="G148" s="145"/>
      <c r="H148" s="145"/>
      <c r="I148" s="144"/>
      <c r="J148" s="145"/>
      <c r="K148" s="121">
        <f t="shared" si="5"/>
        <v>143</v>
      </c>
    </row>
    <row r="149" spans="1:11" ht="15">
      <c r="A149" s="80" t="s">
        <v>192</v>
      </c>
      <c r="B149" s="6" t="s">
        <v>674</v>
      </c>
      <c r="C149" s="104"/>
      <c r="D149" s="54">
        <f t="shared" si="4"/>
        <v>10</v>
      </c>
      <c r="E149" s="54">
        <v>10</v>
      </c>
      <c r="F149" s="144"/>
      <c r="G149" s="145"/>
      <c r="H149" s="145"/>
      <c r="I149" s="144"/>
      <c r="J149" s="145"/>
      <c r="K149" s="121">
        <f t="shared" si="5"/>
        <v>144</v>
      </c>
    </row>
    <row r="150" spans="1:11" ht="15">
      <c r="A150" s="80" t="s">
        <v>192</v>
      </c>
      <c r="B150" s="122" t="s">
        <v>675</v>
      </c>
      <c r="C150" s="130" t="s">
        <v>676</v>
      </c>
      <c r="D150" s="54">
        <f t="shared" si="4"/>
        <v>15</v>
      </c>
      <c r="E150" s="54">
        <v>15</v>
      </c>
      <c r="F150" s="144"/>
      <c r="G150" s="145"/>
      <c r="H150" s="145"/>
      <c r="I150" s="144"/>
      <c r="J150" s="145"/>
      <c r="K150" s="121">
        <f t="shared" si="5"/>
        <v>145</v>
      </c>
    </row>
    <row r="151" spans="1:11" ht="15">
      <c r="A151" s="80" t="s">
        <v>192</v>
      </c>
      <c r="B151" s="48" t="s">
        <v>677</v>
      </c>
      <c r="C151" s="131"/>
      <c r="D151" s="54">
        <f t="shared" si="4"/>
        <v>3</v>
      </c>
      <c r="E151" s="54">
        <v>3</v>
      </c>
      <c r="F151" s="144"/>
      <c r="G151" s="145"/>
      <c r="H151" s="145"/>
      <c r="I151" s="144"/>
      <c r="J151" s="145"/>
      <c r="K151" s="121">
        <f t="shared" si="5"/>
        <v>146</v>
      </c>
    </row>
    <row r="152" spans="1:11" ht="15">
      <c r="A152" s="80" t="s">
        <v>192</v>
      </c>
      <c r="B152" s="122" t="s">
        <v>678</v>
      </c>
      <c r="C152" s="131"/>
      <c r="D152" s="54">
        <f t="shared" si="4"/>
        <v>15</v>
      </c>
      <c r="E152" s="54">
        <v>15</v>
      </c>
      <c r="F152" s="149"/>
      <c r="G152" s="145"/>
      <c r="H152" s="145"/>
      <c r="I152" s="144"/>
      <c r="J152" s="145"/>
      <c r="K152" s="121">
        <f t="shared" si="5"/>
        <v>147</v>
      </c>
    </row>
    <row r="153" spans="1:11" ht="15">
      <c r="A153" s="80" t="s">
        <v>192</v>
      </c>
      <c r="B153" s="48" t="s">
        <v>679</v>
      </c>
      <c r="C153" s="131"/>
      <c r="D153" s="54">
        <f t="shared" si="4"/>
        <v>3</v>
      </c>
      <c r="E153" s="54">
        <v>3</v>
      </c>
      <c r="F153" s="144"/>
      <c r="G153" s="145"/>
      <c r="H153" s="145"/>
      <c r="I153" s="144"/>
      <c r="J153" s="145"/>
      <c r="K153" s="121">
        <f t="shared" si="5"/>
        <v>148</v>
      </c>
    </row>
    <row r="154" spans="1:11" ht="15">
      <c r="A154" s="80" t="s">
        <v>192</v>
      </c>
      <c r="B154" s="122" t="s">
        <v>680</v>
      </c>
      <c r="C154" s="131"/>
      <c r="D154" s="54">
        <f t="shared" si="4"/>
        <v>15</v>
      </c>
      <c r="E154" s="54">
        <v>15</v>
      </c>
      <c r="F154" s="144"/>
      <c r="G154" s="145"/>
      <c r="H154" s="145"/>
      <c r="I154" s="144"/>
      <c r="J154" s="145"/>
      <c r="K154" s="121">
        <f t="shared" si="5"/>
        <v>149</v>
      </c>
    </row>
    <row r="155" spans="1:11" ht="15">
      <c r="A155" s="80" t="s">
        <v>192</v>
      </c>
      <c r="B155" s="48" t="s">
        <v>681</v>
      </c>
      <c r="C155" s="131"/>
      <c r="D155" s="54">
        <f t="shared" si="4"/>
        <v>3</v>
      </c>
      <c r="E155" s="54">
        <v>3</v>
      </c>
      <c r="F155" s="144"/>
      <c r="G155" s="145"/>
      <c r="H155" s="145"/>
      <c r="I155" s="144"/>
      <c r="J155" s="145"/>
      <c r="K155" s="121">
        <f t="shared" si="5"/>
        <v>150</v>
      </c>
    </row>
    <row r="156" spans="1:11" ht="15">
      <c r="A156" s="80" t="s">
        <v>192</v>
      </c>
      <c r="B156" s="122" t="s">
        <v>682</v>
      </c>
      <c r="C156" s="132"/>
      <c r="D156" s="54">
        <f t="shared" si="4"/>
        <v>12</v>
      </c>
      <c r="E156" s="54">
        <v>12</v>
      </c>
      <c r="F156" s="144"/>
      <c r="G156" s="145"/>
      <c r="H156" s="145"/>
      <c r="I156" s="144"/>
      <c r="J156" s="145"/>
      <c r="K156" s="121">
        <f t="shared" si="5"/>
        <v>151</v>
      </c>
    </row>
    <row r="157" spans="1:11" ht="15">
      <c r="A157" s="80" t="s">
        <v>192</v>
      </c>
      <c r="B157" s="122" t="s">
        <v>683</v>
      </c>
      <c r="C157" s="130" t="s">
        <v>684</v>
      </c>
      <c r="D157" s="54">
        <f t="shared" si="4"/>
        <v>1</v>
      </c>
      <c r="E157" s="54">
        <v>1</v>
      </c>
      <c r="F157" s="144"/>
      <c r="G157" s="145"/>
      <c r="H157" s="145"/>
      <c r="I157" s="144"/>
      <c r="J157" s="145"/>
      <c r="K157" s="121">
        <f t="shared" si="5"/>
        <v>152</v>
      </c>
    </row>
    <row r="158" spans="1:11" ht="15">
      <c r="A158" s="80" t="s">
        <v>192</v>
      </c>
      <c r="B158" s="122" t="s">
        <v>685</v>
      </c>
      <c r="C158" s="131"/>
      <c r="D158" s="54">
        <f t="shared" si="4"/>
        <v>1</v>
      </c>
      <c r="E158" s="54">
        <v>1</v>
      </c>
      <c r="F158" s="144"/>
      <c r="G158" s="145"/>
      <c r="H158" s="145"/>
      <c r="I158" s="144"/>
      <c r="J158" s="145"/>
      <c r="K158" s="121">
        <f t="shared" si="5"/>
        <v>153</v>
      </c>
    </row>
    <row r="159" spans="1:11" ht="15">
      <c r="A159" s="80" t="s">
        <v>192</v>
      </c>
      <c r="B159" s="122" t="s">
        <v>686</v>
      </c>
      <c r="C159" s="132"/>
      <c r="D159" s="54">
        <f t="shared" si="4"/>
        <v>2</v>
      </c>
      <c r="E159" s="54">
        <v>2</v>
      </c>
      <c r="F159" s="144"/>
      <c r="G159" s="145"/>
      <c r="H159" s="145"/>
      <c r="I159" s="144"/>
      <c r="J159" s="145"/>
      <c r="K159" s="121">
        <f t="shared" si="5"/>
        <v>154</v>
      </c>
    </row>
    <row r="160" spans="1:11" ht="15">
      <c r="A160" s="80" t="s">
        <v>192</v>
      </c>
      <c r="B160" s="109" t="s">
        <v>687</v>
      </c>
      <c r="C160" s="109" t="s">
        <v>684</v>
      </c>
      <c r="D160" s="54">
        <f t="shared" si="4"/>
        <v>2</v>
      </c>
      <c r="E160" s="54">
        <v>2</v>
      </c>
      <c r="F160" s="144"/>
      <c r="G160" s="145"/>
      <c r="H160" s="145"/>
      <c r="I160" s="144"/>
      <c r="J160" s="145"/>
      <c r="K160" s="121">
        <f t="shared" si="5"/>
        <v>155</v>
      </c>
    </row>
    <row r="161" spans="1:11" ht="15">
      <c r="A161" s="80" t="s">
        <v>128</v>
      </c>
      <c r="B161" s="122" t="s">
        <v>688</v>
      </c>
      <c r="C161" s="130" t="s">
        <v>689</v>
      </c>
      <c r="D161" s="54">
        <f t="shared" si="4"/>
        <v>2</v>
      </c>
      <c r="E161" s="54">
        <v>2</v>
      </c>
      <c r="F161" s="144"/>
      <c r="G161" s="145"/>
      <c r="H161" s="145"/>
      <c r="I161" s="144"/>
      <c r="J161" s="145"/>
      <c r="K161" s="121">
        <f t="shared" si="5"/>
        <v>156</v>
      </c>
    </row>
    <row r="162" spans="1:11" ht="15">
      <c r="A162" s="80" t="s">
        <v>128</v>
      </c>
      <c r="B162" s="122" t="s">
        <v>690</v>
      </c>
      <c r="C162" s="131"/>
      <c r="D162" s="54">
        <f t="shared" si="4"/>
        <v>2</v>
      </c>
      <c r="E162" s="54">
        <v>2</v>
      </c>
      <c r="F162" s="144"/>
      <c r="G162" s="145"/>
      <c r="H162" s="145"/>
      <c r="I162" s="144"/>
      <c r="J162" s="145"/>
      <c r="K162" s="121">
        <f t="shared" si="5"/>
        <v>157</v>
      </c>
    </row>
    <row r="163" spans="1:11" ht="15">
      <c r="A163" s="80" t="s">
        <v>128</v>
      </c>
      <c r="B163" s="122" t="s">
        <v>691</v>
      </c>
      <c r="C163" s="131"/>
      <c r="D163" s="54">
        <f t="shared" si="4"/>
        <v>4</v>
      </c>
      <c r="E163" s="54">
        <v>4</v>
      </c>
      <c r="F163" s="144"/>
      <c r="G163" s="145"/>
      <c r="H163" s="145"/>
      <c r="I163" s="144"/>
      <c r="J163" s="145"/>
      <c r="K163" s="121">
        <f t="shared" si="5"/>
        <v>158</v>
      </c>
    </row>
    <row r="164" spans="1:11" ht="15">
      <c r="A164" s="80" t="s">
        <v>128</v>
      </c>
      <c r="B164" s="122" t="s">
        <v>692</v>
      </c>
      <c r="C164" s="132"/>
      <c r="D164" s="54">
        <f t="shared" si="4"/>
        <v>3</v>
      </c>
      <c r="E164" s="54">
        <v>3</v>
      </c>
      <c r="F164" s="144"/>
      <c r="G164" s="145"/>
      <c r="H164" s="145"/>
      <c r="I164" s="144"/>
      <c r="J164" s="145"/>
      <c r="K164" s="121">
        <f t="shared" si="5"/>
        <v>159</v>
      </c>
    </row>
    <row r="165" spans="1:11" ht="15">
      <c r="A165" s="80" t="s">
        <v>769</v>
      </c>
      <c r="B165" s="124" t="s">
        <v>693</v>
      </c>
      <c r="C165" s="94" t="s">
        <v>694</v>
      </c>
      <c r="D165" s="54">
        <f t="shared" si="4"/>
        <v>1</v>
      </c>
      <c r="E165" s="54">
        <v>1</v>
      </c>
      <c r="F165" s="144"/>
      <c r="G165" s="145"/>
      <c r="H165" s="145"/>
      <c r="I165" s="144"/>
      <c r="J165" s="145"/>
      <c r="K165" s="121">
        <f t="shared" si="5"/>
        <v>160</v>
      </c>
    </row>
    <row r="166" spans="1:11" ht="15">
      <c r="A166" s="80" t="s">
        <v>769</v>
      </c>
      <c r="B166" s="6" t="s">
        <v>695</v>
      </c>
      <c r="C166" s="95"/>
      <c r="D166" s="54">
        <f t="shared" si="4"/>
        <v>1</v>
      </c>
      <c r="E166" s="54">
        <v>1</v>
      </c>
      <c r="F166" s="144"/>
      <c r="G166" s="145"/>
      <c r="H166" s="145"/>
      <c r="I166" s="144"/>
      <c r="J166" s="145"/>
      <c r="K166" s="121">
        <f t="shared" si="5"/>
        <v>161</v>
      </c>
    </row>
    <row r="167" spans="1:11" ht="15">
      <c r="A167" s="80" t="s">
        <v>769</v>
      </c>
      <c r="B167" s="6" t="s">
        <v>696</v>
      </c>
      <c r="C167" s="95"/>
      <c r="D167" s="54">
        <f t="shared" si="4"/>
        <v>1</v>
      </c>
      <c r="E167" s="54">
        <v>1</v>
      </c>
      <c r="F167" s="144"/>
      <c r="G167" s="145"/>
      <c r="H167" s="145"/>
      <c r="I167" s="144"/>
      <c r="J167" s="145"/>
      <c r="K167" s="121">
        <f t="shared" si="5"/>
        <v>162</v>
      </c>
    </row>
    <row r="168" spans="1:11" ht="15">
      <c r="A168" s="80" t="s">
        <v>769</v>
      </c>
      <c r="B168" s="6" t="s">
        <v>697</v>
      </c>
      <c r="C168" s="96"/>
      <c r="D168" s="54">
        <f t="shared" si="4"/>
        <v>1</v>
      </c>
      <c r="E168" s="54">
        <v>1</v>
      </c>
      <c r="F168" s="144"/>
      <c r="G168" s="145"/>
      <c r="H168" s="145"/>
      <c r="I168" s="144"/>
      <c r="J168" s="145"/>
      <c r="K168" s="121">
        <f t="shared" si="5"/>
        <v>163</v>
      </c>
    </row>
    <row r="169" spans="1:11" ht="15">
      <c r="A169" s="80" t="s">
        <v>128</v>
      </c>
      <c r="B169" s="122" t="s">
        <v>698</v>
      </c>
      <c r="C169" s="133" t="s">
        <v>699</v>
      </c>
      <c r="D169" s="54">
        <f t="shared" si="4"/>
        <v>3</v>
      </c>
      <c r="E169" s="54">
        <v>3</v>
      </c>
      <c r="F169" s="144"/>
      <c r="G169" s="145"/>
      <c r="H169" s="145"/>
      <c r="I169" s="144"/>
      <c r="J169" s="145"/>
      <c r="K169" s="121">
        <f t="shared" si="5"/>
        <v>164</v>
      </c>
    </row>
    <row r="170" spans="1:11" ht="15">
      <c r="A170" s="80" t="s">
        <v>128</v>
      </c>
      <c r="B170" s="122" t="s">
        <v>700</v>
      </c>
      <c r="C170" s="134"/>
      <c r="D170" s="54">
        <f t="shared" si="4"/>
        <v>5</v>
      </c>
      <c r="E170" s="54">
        <v>5</v>
      </c>
      <c r="F170" s="144"/>
      <c r="G170" s="145"/>
      <c r="H170" s="145"/>
      <c r="I170" s="144"/>
      <c r="J170" s="145"/>
      <c r="K170" s="121">
        <f t="shared" si="5"/>
        <v>165</v>
      </c>
    </row>
    <row r="171" spans="1:11" ht="15">
      <c r="A171" s="80" t="s">
        <v>128</v>
      </c>
      <c r="B171" s="122" t="s">
        <v>701</v>
      </c>
      <c r="C171" s="134"/>
      <c r="D171" s="54">
        <f t="shared" si="4"/>
        <v>2</v>
      </c>
      <c r="E171" s="54">
        <v>2</v>
      </c>
      <c r="F171" s="144"/>
      <c r="G171" s="145"/>
      <c r="H171" s="145"/>
      <c r="I171" s="144"/>
      <c r="J171" s="145"/>
      <c r="K171" s="121">
        <f t="shared" si="5"/>
        <v>166</v>
      </c>
    </row>
    <row r="172" spans="1:11" ht="15">
      <c r="A172" s="80" t="s">
        <v>128</v>
      </c>
      <c r="B172" s="122" t="s">
        <v>702</v>
      </c>
      <c r="C172" s="134"/>
      <c r="D172" s="54">
        <f t="shared" si="4"/>
        <v>2</v>
      </c>
      <c r="E172" s="54">
        <v>2</v>
      </c>
      <c r="F172" s="144"/>
      <c r="G172" s="145"/>
      <c r="H172" s="145"/>
      <c r="I172" s="144"/>
      <c r="J172" s="145"/>
      <c r="K172" s="121">
        <f t="shared" si="5"/>
        <v>167</v>
      </c>
    </row>
    <row r="173" spans="1:11" ht="15">
      <c r="A173" s="80" t="s">
        <v>128</v>
      </c>
      <c r="B173" s="122" t="s">
        <v>703</v>
      </c>
      <c r="C173" s="134"/>
      <c r="D173" s="54">
        <f t="shared" si="4"/>
        <v>3</v>
      </c>
      <c r="E173" s="54">
        <v>3</v>
      </c>
      <c r="F173" s="144"/>
      <c r="G173" s="145"/>
      <c r="H173" s="145"/>
      <c r="I173" s="144"/>
      <c r="J173" s="145"/>
      <c r="K173" s="121">
        <f t="shared" si="5"/>
        <v>168</v>
      </c>
    </row>
    <row r="174" spans="1:11" ht="15">
      <c r="A174" s="80" t="s">
        <v>128</v>
      </c>
      <c r="B174" s="122" t="s">
        <v>704</v>
      </c>
      <c r="C174" s="134"/>
      <c r="D174" s="54">
        <f t="shared" si="4"/>
        <v>2</v>
      </c>
      <c r="E174" s="54">
        <v>2</v>
      </c>
      <c r="F174" s="144"/>
      <c r="G174" s="145"/>
      <c r="H174" s="145"/>
      <c r="I174" s="144"/>
      <c r="J174" s="145"/>
      <c r="K174" s="121">
        <f t="shared" si="5"/>
        <v>169</v>
      </c>
    </row>
    <row r="175" spans="1:11" ht="15">
      <c r="A175" s="80" t="s">
        <v>128</v>
      </c>
      <c r="B175" s="122" t="s">
        <v>705</v>
      </c>
      <c r="C175" s="135"/>
      <c r="D175" s="54">
        <f t="shared" si="4"/>
        <v>3</v>
      </c>
      <c r="E175" s="54">
        <v>3</v>
      </c>
      <c r="F175" s="144"/>
      <c r="G175" s="145"/>
      <c r="H175" s="145"/>
      <c r="I175" s="144"/>
      <c r="J175" s="145"/>
      <c r="K175" s="121">
        <f t="shared" si="5"/>
        <v>170</v>
      </c>
    </row>
    <row r="176" spans="1:11" ht="15">
      <c r="A176" s="80" t="s">
        <v>121</v>
      </c>
      <c r="B176" s="122" t="s">
        <v>706</v>
      </c>
      <c r="C176" s="139" t="s">
        <v>707</v>
      </c>
      <c r="D176" s="54">
        <f t="shared" si="4"/>
        <v>1</v>
      </c>
      <c r="E176" s="54">
        <v>1</v>
      </c>
      <c r="F176" s="144"/>
      <c r="G176" s="145"/>
      <c r="H176" s="145"/>
      <c r="I176" s="144"/>
      <c r="J176" s="145"/>
      <c r="K176" s="121">
        <f t="shared" si="5"/>
        <v>171</v>
      </c>
    </row>
    <row r="177" spans="1:11" ht="15">
      <c r="A177" s="80" t="s">
        <v>121</v>
      </c>
      <c r="B177" s="109" t="s">
        <v>708</v>
      </c>
      <c r="C177" s="125" t="s">
        <v>709</v>
      </c>
      <c r="D177" s="54">
        <f t="shared" si="4"/>
        <v>10</v>
      </c>
      <c r="E177" s="54">
        <v>10</v>
      </c>
      <c r="F177" s="144"/>
      <c r="G177" s="145"/>
      <c r="H177" s="145"/>
      <c r="I177" s="144"/>
      <c r="J177" s="145"/>
      <c r="K177" s="121">
        <f t="shared" si="5"/>
        <v>172</v>
      </c>
    </row>
    <row r="178" spans="1:11" ht="15">
      <c r="A178" s="80" t="s">
        <v>121</v>
      </c>
      <c r="B178" s="109" t="s">
        <v>710</v>
      </c>
      <c r="C178" s="140"/>
      <c r="D178" s="54">
        <f t="shared" si="4"/>
        <v>5</v>
      </c>
      <c r="E178" s="54">
        <v>5</v>
      </c>
      <c r="F178" s="144"/>
      <c r="G178" s="145"/>
      <c r="H178" s="145"/>
      <c r="I178" s="144"/>
      <c r="J178" s="145"/>
      <c r="K178" s="121">
        <f t="shared" si="5"/>
        <v>173</v>
      </c>
    </row>
    <row r="179" spans="1:11" ht="15">
      <c r="A179" s="80" t="s">
        <v>121</v>
      </c>
      <c r="B179" s="109" t="s">
        <v>711</v>
      </c>
      <c r="C179" s="140"/>
      <c r="D179" s="54">
        <f t="shared" si="4"/>
        <v>5</v>
      </c>
      <c r="E179" s="54">
        <v>5</v>
      </c>
      <c r="F179" s="144"/>
      <c r="G179" s="145"/>
      <c r="H179" s="145"/>
      <c r="I179" s="144"/>
      <c r="J179" s="145"/>
      <c r="K179" s="121">
        <f t="shared" si="5"/>
        <v>174</v>
      </c>
    </row>
    <row r="180" spans="1:11" ht="15">
      <c r="A180" s="80" t="s">
        <v>121</v>
      </c>
      <c r="B180" s="109" t="s">
        <v>712</v>
      </c>
      <c r="C180" s="126"/>
      <c r="D180" s="54">
        <f t="shared" si="4"/>
        <v>5</v>
      </c>
      <c r="E180" s="54">
        <v>5</v>
      </c>
      <c r="F180" s="144"/>
      <c r="G180" s="145"/>
      <c r="H180" s="145"/>
      <c r="I180" s="144"/>
      <c r="J180" s="145"/>
      <c r="K180" s="121">
        <f t="shared" si="5"/>
        <v>175</v>
      </c>
    </row>
    <row r="181" spans="1:11" ht="15">
      <c r="A181" s="80" t="s">
        <v>768</v>
      </c>
      <c r="B181" s="109" t="s">
        <v>713</v>
      </c>
      <c r="C181" s="123" t="s">
        <v>714</v>
      </c>
      <c r="D181" s="54">
        <f t="shared" si="4"/>
        <v>1</v>
      </c>
      <c r="E181" s="54">
        <v>1</v>
      </c>
      <c r="F181" s="144"/>
      <c r="G181" s="145"/>
      <c r="H181" s="145"/>
      <c r="I181" s="144"/>
      <c r="J181" s="145"/>
      <c r="K181" s="121">
        <f t="shared" si="5"/>
        <v>176</v>
      </c>
    </row>
    <row r="182" spans="1:11" ht="15">
      <c r="A182" s="80" t="s">
        <v>768</v>
      </c>
      <c r="B182" s="109" t="s">
        <v>715</v>
      </c>
      <c r="C182" s="123" t="s">
        <v>714</v>
      </c>
      <c r="D182" s="54">
        <f t="shared" si="4"/>
        <v>1</v>
      </c>
      <c r="E182" s="54">
        <v>1</v>
      </c>
      <c r="F182" s="144"/>
      <c r="G182" s="145"/>
      <c r="H182" s="145"/>
      <c r="I182" s="144"/>
      <c r="J182" s="145"/>
      <c r="K182" s="121">
        <f t="shared" si="5"/>
        <v>177</v>
      </c>
    </row>
    <row r="183" spans="1:11" ht="15">
      <c r="A183" s="80" t="s">
        <v>768</v>
      </c>
      <c r="B183" s="109" t="s">
        <v>716</v>
      </c>
      <c r="C183" s="123" t="s">
        <v>714</v>
      </c>
      <c r="D183" s="54">
        <f t="shared" si="4"/>
        <v>1</v>
      </c>
      <c r="E183" s="54">
        <v>1</v>
      </c>
      <c r="F183" s="144"/>
      <c r="G183" s="145"/>
      <c r="H183" s="145"/>
      <c r="I183" s="144"/>
      <c r="J183" s="145"/>
      <c r="K183" s="121">
        <f t="shared" si="5"/>
        <v>178</v>
      </c>
    </row>
    <row r="184" spans="1:11" ht="15">
      <c r="A184" s="80" t="s">
        <v>768</v>
      </c>
      <c r="B184" s="109" t="s">
        <v>717</v>
      </c>
      <c r="C184" s="123" t="s">
        <v>714</v>
      </c>
      <c r="D184" s="54">
        <f t="shared" si="4"/>
        <v>1</v>
      </c>
      <c r="E184" s="54">
        <v>1</v>
      </c>
      <c r="F184" s="144"/>
      <c r="G184" s="145"/>
      <c r="H184" s="145"/>
      <c r="I184" s="144"/>
      <c r="J184" s="145"/>
      <c r="K184" s="121">
        <f t="shared" si="5"/>
        <v>179</v>
      </c>
    </row>
    <row r="185" spans="1:11" ht="15">
      <c r="A185" s="80" t="s">
        <v>768</v>
      </c>
      <c r="B185" s="48" t="s">
        <v>718</v>
      </c>
      <c r="C185" s="9" t="s">
        <v>719</v>
      </c>
      <c r="D185" s="54">
        <f t="shared" si="4"/>
        <v>76</v>
      </c>
      <c r="E185" s="54">
        <v>76</v>
      </c>
      <c r="F185" s="144"/>
      <c r="G185" s="145"/>
      <c r="H185" s="145"/>
      <c r="I185" s="144"/>
      <c r="J185" s="145"/>
      <c r="K185" s="121">
        <f t="shared" si="5"/>
        <v>180</v>
      </c>
    </row>
    <row r="186" spans="1:11" ht="15">
      <c r="A186" s="80" t="s">
        <v>768</v>
      </c>
      <c r="B186" s="109" t="s">
        <v>720</v>
      </c>
      <c r="C186" s="109" t="s">
        <v>719</v>
      </c>
      <c r="D186" s="54">
        <f t="shared" si="4"/>
        <v>193</v>
      </c>
      <c r="E186" s="54">
        <v>193</v>
      </c>
      <c r="F186" s="144"/>
      <c r="G186" s="145"/>
      <c r="H186" s="145"/>
      <c r="I186" s="144"/>
      <c r="J186" s="145"/>
      <c r="K186" s="121">
        <f t="shared" si="5"/>
        <v>181</v>
      </c>
    </row>
    <row r="187" spans="1:11" ht="15">
      <c r="A187" s="80" t="s">
        <v>768</v>
      </c>
      <c r="B187" s="109" t="s">
        <v>721</v>
      </c>
      <c r="C187" s="123" t="s">
        <v>722</v>
      </c>
      <c r="D187" s="54">
        <f t="shared" si="4"/>
        <v>70</v>
      </c>
      <c r="E187" s="54">
        <v>5</v>
      </c>
      <c r="F187" s="144">
        <v>65</v>
      </c>
      <c r="G187" s="145"/>
      <c r="H187" s="145"/>
      <c r="I187" s="144"/>
      <c r="J187" s="145"/>
      <c r="K187" s="121">
        <f t="shared" si="5"/>
        <v>182</v>
      </c>
    </row>
    <row r="188" spans="1:11" ht="15">
      <c r="A188" s="80" t="s">
        <v>768</v>
      </c>
      <c r="B188" s="109" t="s">
        <v>776</v>
      </c>
      <c r="C188" s="123"/>
      <c r="D188" s="54">
        <f t="shared" si="4"/>
        <v>35</v>
      </c>
      <c r="E188" s="54"/>
      <c r="F188" s="144">
        <v>35</v>
      </c>
      <c r="G188" s="145"/>
      <c r="H188" s="145"/>
      <c r="I188" s="144"/>
      <c r="J188" s="145"/>
      <c r="K188" s="121">
        <f t="shared" si="5"/>
        <v>183</v>
      </c>
    </row>
    <row r="189" spans="1:11" ht="15">
      <c r="A189" s="80" t="s">
        <v>768</v>
      </c>
      <c r="B189" s="109" t="s">
        <v>723</v>
      </c>
      <c r="C189" s="123" t="s">
        <v>722</v>
      </c>
      <c r="D189" s="54">
        <f t="shared" si="4"/>
        <v>25</v>
      </c>
      <c r="E189" s="54">
        <v>25</v>
      </c>
      <c r="F189" s="144"/>
      <c r="G189" s="145"/>
      <c r="H189" s="145"/>
      <c r="I189" s="144"/>
      <c r="J189" s="145"/>
      <c r="K189" s="121">
        <f t="shared" si="5"/>
        <v>184</v>
      </c>
    </row>
    <row r="190" spans="1:11" ht="15">
      <c r="A190" s="80" t="s">
        <v>768</v>
      </c>
      <c r="B190" s="109" t="s">
        <v>777</v>
      </c>
      <c r="C190" s="123"/>
      <c r="D190" s="54">
        <f t="shared" si="4"/>
        <v>4</v>
      </c>
      <c r="E190" s="54"/>
      <c r="F190" s="144">
        <v>4</v>
      </c>
      <c r="G190" s="145"/>
      <c r="H190" s="145"/>
      <c r="I190" s="144"/>
      <c r="J190" s="145"/>
      <c r="K190" s="121">
        <f t="shared" si="5"/>
        <v>185</v>
      </c>
    </row>
    <row r="191" spans="1:11" ht="15">
      <c r="A191" s="80" t="s">
        <v>768</v>
      </c>
      <c r="B191" s="109" t="s">
        <v>778</v>
      </c>
      <c r="C191" s="123"/>
      <c r="D191" s="54">
        <f t="shared" si="4"/>
        <v>4</v>
      </c>
      <c r="E191" s="54"/>
      <c r="F191" s="144">
        <v>4</v>
      </c>
      <c r="G191" s="145"/>
      <c r="H191" s="145"/>
      <c r="I191" s="144"/>
      <c r="J191" s="145"/>
      <c r="K191" s="121">
        <f t="shared" si="5"/>
        <v>186</v>
      </c>
    </row>
    <row r="192" spans="1:11" ht="15">
      <c r="A192" s="80" t="s">
        <v>768</v>
      </c>
      <c r="B192" s="109" t="s">
        <v>450</v>
      </c>
      <c r="C192" s="123"/>
      <c r="D192" s="54">
        <f t="shared" si="4"/>
        <v>15</v>
      </c>
      <c r="E192" s="54"/>
      <c r="F192" s="144">
        <v>15</v>
      </c>
      <c r="G192" s="145"/>
      <c r="H192" s="145"/>
      <c r="I192" s="144"/>
      <c r="J192" s="145"/>
      <c r="K192" s="121">
        <f t="shared" si="5"/>
        <v>187</v>
      </c>
    </row>
    <row r="193" spans="1:11" ht="15">
      <c r="A193" s="80" t="s">
        <v>768</v>
      </c>
      <c r="B193" s="109" t="s">
        <v>779</v>
      </c>
      <c r="C193" s="123"/>
      <c r="D193" s="54">
        <f t="shared" si="4"/>
        <v>20</v>
      </c>
      <c r="E193" s="54"/>
      <c r="F193" s="144">
        <v>20</v>
      </c>
      <c r="G193" s="145"/>
      <c r="H193" s="145"/>
      <c r="I193" s="144"/>
      <c r="J193" s="145"/>
      <c r="K193" s="121">
        <f t="shared" si="5"/>
        <v>188</v>
      </c>
    </row>
    <row r="194" spans="1:11" ht="15">
      <c r="A194" s="80" t="s">
        <v>768</v>
      </c>
      <c r="B194" s="109" t="s">
        <v>451</v>
      </c>
      <c r="C194" s="123"/>
      <c r="D194" s="54">
        <f t="shared" si="4"/>
        <v>2</v>
      </c>
      <c r="E194" s="54"/>
      <c r="F194" s="144">
        <v>2</v>
      </c>
      <c r="G194" s="145"/>
      <c r="H194" s="145"/>
      <c r="I194" s="144"/>
      <c r="J194" s="145"/>
      <c r="K194" s="121">
        <f t="shared" si="5"/>
        <v>189</v>
      </c>
    </row>
    <row r="195" spans="1:11" ht="15">
      <c r="A195" s="80" t="s">
        <v>768</v>
      </c>
      <c r="B195" s="109" t="s">
        <v>452</v>
      </c>
      <c r="C195" s="123"/>
      <c r="D195" s="54">
        <f t="shared" si="4"/>
        <v>20</v>
      </c>
      <c r="E195" s="54"/>
      <c r="F195" s="144">
        <v>20</v>
      </c>
      <c r="G195" s="145"/>
      <c r="H195" s="145"/>
      <c r="I195" s="144"/>
      <c r="J195" s="145"/>
      <c r="K195" s="121">
        <f t="shared" si="5"/>
        <v>190</v>
      </c>
    </row>
    <row r="196" spans="1:11" ht="15">
      <c r="A196" s="80" t="s">
        <v>768</v>
      </c>
      <c r="B196" s="109" t="s">
        <v>453</v>
      </c>
      <c r="C196" s="123"/>
      <c r="D196" s="54">
        <f t="shared" si="4"/>
        <v>20</v>
      </c>
      <c r="E196" s="54"/>
      <c r="F196" s="144">
        <v>20</v>
      </c>
      <c r="G196" s="145"/>
      <c r="H196" s="145"/>
      <c r="I196" s="144"/>
      <c r="J196" s="145"/>
      <c r="K196" s="121">
        <f t="shared" si="5"/>
        <v>191</v>
      </c>
    </row>
    <row r="197" spans="1:11" ht="15">
      <c r="A197" s="80" t="s">
        <v>768</v>
      </c>
      <c r="B197" s="109" t="s">
        <v>780</v>
      </c>
      <c r="C197" s="123"/>
      <c r="D197" s="54">
        <f t="shared" si="4"/>
        <v>4</v>
      </c>
      <c r="E197" s="54"/>
      <c r="F197" s="144">
        <v>4</v>
      </c>
      <c r="G197" s="145"/>
      <c r="H197" s="145"/>
      <c r="I197" s="144"/>
      <c r="J197" s="145"/>
      <c r="K197" s="121">
        <f t="shared" si="5"/>
        <v>192</v>
      </c>
    </row>
    <row r="198" spans="1:11" ht="15">
      <c r="A198" s="80" t="s">
        <v>768</v>
      </c>
      <c r="B198" s="109" t="s">
        <v>781</v>
      </c>
      <c r="C198" s="123"/>
      <c r="D198" s="54">
        <f t="shared" si="4"/>
        <v>4</v>
      </c>
      <c r="E198" s="54"/>
      <c r="F198" s="144">
        <v>4</v>
      </c>
      <c r="G198" s="145"/>
      <c r="H198" s="145"/>
      <c r="I198" s="144"/>
      <c r="J198" s="145"/>
      <c r="K198" s="121">
        <f t="shared" si="5"/>
        <v>193</v>
      </c>
    </row>
    <row r="199" spans="1:11" ht="15">
      <c r="A199" s="80" t="s">
        <v>768</v>
      </c>
      <c r="B199" s="109" t="s">
        <v>782</v>
      </c>
      <c r="C199" s="123"/>
      <c r="D199" s="54">
        <f aca="true" t="shared" si="6" ref="D199:D239">SUM(E199:J199)</f>
        <v>20</v>
      </c>
      <c r="E199" s="54"/>
      <c r="F199" s="144">
        <v>20</v>
      </c>
      <c r="G199" s="145"/>
      <c r="H199" s="145"/>
      <c r="I199" s="144"/>
      <c r="J199" s="145"/>
      <c r="K199" s="121">
        <f aca="true" t="shared" si="7" ref="K199:K239">1+K198</f>
        <v>194</v>
      </c>
    </row>
    <row r="200" spans="1:11" ht="15">
      <c r="A200" s="80" t="s">
        <v>768</v>
      </c>
      <c r="B200" s="109" t="s">
        <v>783</v>
      </c>
      <c r="C200" s="123"/>
      <c r="D200" s="54">
        <f t="shared" si="6"/>
        <v>10</v>
      </c>
      <c r="E200" s="54"/>
      <c r="F200" s="144">
        <v>10</v>
      </c>
      <c r="G200" s="145"/>
      <c r="H200" s="145"/>
      <c r="I200" s="144"/>
      <c r="J200" s="145"/>
      <c r="K200" s="121">
        <f t="shared" si="7"/>
        <v>195</v>
      </c>
    </row>
    <row r="201" spans="1:11" ht="15">
      <c r="A201" s="80" t="s">
        <v>768</v>
      </c>
      <c r="B201" s="109" t="s">
        <v>784</v>
      </c>
      <c r="C201" s="123"/>
      <c r="D201" s="54">
        <f t="shared" si="6"/>
        <v>10</v>
      </c>
      <c r="E201" s="54"/>
      <c r="F201" s="144">
        <v>10</v>
      </c>
      <c r="G201" s="145"/>
      <c r="H201" s="145"/>
      <c r="I201" s="144"/>
      <c r="J201" s="145"/>
      <c r="K201" s="121">
        <f t="shared" si="7"/>
        <v>196</v>
      </c>
    </row>
    <row r="202" spans="1:11" ht="15">
      <c r="A202" s="80" t="s">
        <v>768</v>
      </c>
      <c r="B202" s="109" t="s">
        <v>454</v>
      </c>
      <c r="C202" s="123"/>
      <c r="D202" s="54">
        <f t="shared" si="6"/>
        <v>4</v>
      </c>
      <c r="E202" s="54"/>
      <c r="F202" s="144">
        <v>4</v>
      </c>
      <c r="G202" s="145"/>
      <c r="H202" s="145"/>
      <c r="I202" s="144"/>
      <c r="J202" s="145"/>
      <c r="K202" s="121">
        <f t="shared" si="7"/>
        <v>197</v>
      </c>
    </row>
    <row r="203" spans="1:11" ht="15">
      <c r="A203" s="80" t="s">
        <v>768</v>
      </c>
      <c r="B203" s="109" t="s">
        <v>455</v>
      </c>
      <c r="C203" s="123"/>
      <c r="D203" s="54">
        <f t="shared" si="6"/>
        <v>17</v>
      </c>
      <c r="E203" s="54"/>
      <c r="F203" s="144">
        <v>17</v>
      </c>
      <c r="G203" s="145"/>
      <c r="H203" s="145"/>
      <c r="I203" s="144"/>
      <c r="J203" s="145"/>
      <c r="K203" s="121">
        <f t="shared" si="7"/>
        <v>198</v>
      </c>
    </row>
    <row r="204" spans="1:11" ht="15">
      <c r="A204" s="80" t="s">
        <v>768</v>
      </c>
      <c r="B204" s="109" t="s">
        <v>456</v>
      </c>
      <c r="C204" s="123"/>
      <c r="D204" s="54">
        <f t="shared" si="6"/>
        <v>14</v>
      </c>
      <c r="E204" s="54"/>
      <c r="F204" s="144">
        <v>14</v>
      </c>
      <c r="G204" s="145"/>
      <c r="H204" s="145"/>
      <c r="I204" s="144"/>
      <c r="J204" s="145"/>
      <c r="K204" s="121">
        <f t="shared" si="7"/>
        <v>199</v>
      </c>
    </row>
    <row r="205" spans="1:11" ht="15">
      <c r="A205" s="80" t="s">
        <v>768</v>
      </c>
      <c r="B205" s="109" t="s">
        <v>785</v>
      </c>
      <c r="C205" s="123"/>
      <c r="D205" s="54">
        <f t="shared" si="6"/>
        <v>20</v>
      </c>
      <c r="E205" s="54"/>
      <c r="F205" s="144">
        <v>20</v>
      </c>
      <c r="G205" s="145"/>
      <c r="H205" s="145"/>
      <c r="I205" s="144"/>
      <c r="J205" s="145"/>
      <c r="K205" s="121">
        <f t="shared" si="7"/>
        <v>200</v>
      </c>
    </row>
    <row r="206" spans="1:11" s="4" customFormat="1" ht="15">
      <c r="A206" s="80" t="s">
        <v>768</v>
      </c>
      <c r="B206" s="15" t="s">
        <v>821</v>
      </c>
      <c r="C206" s="110"/>
      <c r="D206" s="54">
        <f t="shared" si="6"/>
        <v>2</v>
      </c>
      <c r="E206" s="54"/>
      <c r="F206" s="144">
        <v>2</v>
      </c>
      <c r="G206" s="145"/>
      <c r="H206" s="145"/>
      <c r="I206" s="144"/>
      <c r="J206" s="145"/>
      <c r="K206" s="121">
        <f t="shared" si="7"/>
        <v>201</v>
      </c>
    </row>
    <row r="207" spans="1:11" ht="15">
      <c r="A207" s="80" t="s">
        <v>768</v>
      </c>
      <c r="B207" s="109" t="s">
        <v>171</v>
      </c>
      <c r="C207" s="123"/>
      <c r="D207" s="54">
        <f t="shared" si="6"/>
        <v>16</v>
      </c>
      <c r="E207" s="54"/>
      <c r="F207" s="144">
        <v>16</v>
      </c>
      <c r="G207" s="145"/>
      <c r="H207" s="145"/>
      <c r="I207" s="144"/>
      <c r="J207" s="145"/>
      <c r="K207" s="121">
        <f t="shared" si="7"/>
        <v>202</v>
      </c>
    </row>
    <row r="208" spans="1:11" ht="15">
      <c r="A208" s="80" t="s">
        <v>768</v>
      </c>
      <c r="B208" s="109" t="s">
        <v>786</v>
      </c>
      <c r="C208" s="123"/>
      <c r="D208" s="54">
        <f t="shared" si="6"/>
        <v>30</v>
      </c>
      <c r="E208" s="54"/>
      <c r="F208" s="144">
        <v>30</v>
      </c>
      <c r="G208" s="145"/>
      <c r="H208" s="145"/>
      <c r="I208" s="144"/>
      <c r="J208" s="145"/>
      <c r="K208" s="121">
        <f t="shared" si="7"/>
        <v>203</v>
      </c>
    </row>
    <row r="209" spans="1:11" ht="15" customHeight="1">
      <c r="A209" s="80" t="s">
        <v>768</v>
      </c>
      <c r="B209" s="109" t="s">
        <v>724</v>
      </c>
      <c r="C209" s="133" t="s">
        <v>725</v>
      </c>
      <c r="D209" s="54">
        <f t="shared" si="6"/>
        <v>1</v>
      </c>
      <c r="E209" s="54">
        <v>1</v>
      </c>
      <c r="F209" s="144"/>
      <c r="G209" s="145"/>
      <c r="H209" s="145"/>
      <c r="I209" s="144"/>
      <c r="J209" s="145"/>
      <c r="K209" s="121">
        <f t="shared" si="7"/>
        <v>204</v>
      </c>
    </row>
    <row r="210" spans="1:11" ht="15">
      <c r="A210" s="80" t="s">
        <v>768</v>
      </c>
      <c r="B210" s="109" t="s">
        <v>726</v>
      </c>
      <c r="C210" s="134"/>
      <c r="D210" s="54">
        <f t="shared" si="6"/>
        <v>1</v>
      </c>
      <c r="E210" s="54">
        <v>1</v>
      </c>
      <c r="F210" s="144"/>
      <c r="G210" s="145"/>
      <c r="H210" s="145"/>
      <c r="I210" s="144"/>
      <c r="J210" s="145"/>
      <c r="K210" s="121">
        <f t="shared" si="7"/>
        <v>205</v>
      </c>
    </row>
    <row r="211" spans="1:11" ht="15">
      <c r="A211" s="80" t="s">
        <v>768</v>
      </c>
      <c r="B211" s="109" t="s">
        <v>727</v>
      </c>
      <c r="C211" s="134"/>
      <c r="D211" s="54">
        <f t="shared" si="6"/>
        <v>1</v>
      </c>
      <c r="E211" s="54">
        <v>1</v>
      </c>
      <c r="F211" s="144"/>
      <c r="G211" s="145"/>
      <c r="H211" s="145"/>
      <c r="I211" s="144"/>
      <c r="J211" s="145"/>
      <c r="K211" s="121">
        <f t="shared" si="7"/>
        <v>206</v>
      </c>
    </row>
    <row r="212" spans="1:11" ht="15">
      <c r="A212" s="80" t="s">
        <v>768</v>
      </c>
      <c r="B212" s="109" t="s">
        <v>728</v>
      </c>
      <c r="C212" s="135"/>
      <c r="D212" s="54">
        <f t="shared" si="6"/>
        <v>1</v>
      </c>
      <c r="E212" s="54">
        <v>1</v>
      </c>
      <c r="F212" s="147"/>
      <c r="G212" s="148"/>
      <c r="H212" s="148"/>
      <c r="I212" s="147"/>
      <c r="J212" s="148"/>
      <c r="K212" s="121">
        <f t="shared" si="7"/>
        <v>207</v>
      </c>
    </row>
    <row r="213" spans="1:11" ht="15">
      <c r="A213" s="80" t="s">
        <v>122</v>
      </c>
      <c r="B213" s="109" t="s">
        <v>823</v>
      </c>
      <c r="C213" s="141" t="s">
        <v>822</v>
      </c>
      <c r="D213" s="54">
        <f t="shared" si="6"/>
        <v>4</v>
      </c>
      <c r="E213" s="54"/>
      <c r="F213" s="144">
        <v>4</v>
      </c>
      <c r="G213" s="148"/>
      <c r="H213" s="148"/>
      <c r="I213" s="147"/>
      <c r="J213" s="148"/>
      <c r="K213" s="121">
        <f t="shared" si="7"/>
        <v>208</v>
      </c>
    </row>
    <row r="214" spans="1:11" ht="15">
      <c r="A214" s="109" t="s">
        <v>122</v>
      </c>
      <c r="B214" s="109" t="s">
        <v>729</v>
      </c>
      <c r="C214" s="125" t="s">
        <v>730</v>
      </c>
      <c r="D214" s="54">
        <f t="shared" si="6"/>
        <v>10</v>
      </c>
      <c r="E214" s="54">
        <v>10</v>
      </c>
      <c r="F214" s="144"/>
      <c r="G214" s="145"/>
      <c r="H214" s="145"/>
      <c r="I214" s="144"/>
      <c r="J214" s="145"/>
      <c r="K214" s="121">
        <f t="shared" si="7"/>
        <v>209</v>
      </c>
    </row>
    <row r="215" spans="1:11" ht="15">
      <c r="A215" s="109" t="s">
        <v>122</v>
      </c>
      <c r="B215" s="109" t="s">
        <v>731</v>
      </c>
      <c r="C215" s="126"/>
      <c r="D215" s="54">
        <f t="shared" si="6"/>
        <v>3</v>
      </c>
      <c r="E215" s="54">
        <v>3</v>
      </c>
      <c r="F215" s="144"/>
      <c r="G215" s="145"/>
      <c r="H215" s="145"/>
      <c r="I215" s="144"/>
      <c r="J215" s="145"/>
      <c r="K215" s="121">
        <f t="shared" si="7"/>
        <v>210</v>
      </c>
    </row>
    <row r="216" spans="1:11" ht="15">
      <c r="A216" s="109" t="s">
        <v>122</v>
      </c>
      <c r="B216" s="109" t="s">
        <v>732</v>
      </c>
      <c r="C216" s="125" t="s">
        <v>733</v>
      </c>
      <c r="D216" s="54">
        <f t="shared" si="6"/>
        <v>33</v>
      </c>
      <c r="E216" s="54">
        <v>33</v>
      </c>
      <c r="F216" s="145"/>
      <c r="G216" s="145"/>
      <c r="H216" s="145"/>
      <c r="I216" s="144"/>
      <c r="J216" s="145"/>
      <c r="K216" s="121">
        <f t="shared" si="7"/>
        <v>211</v>
      </c>
    </row>
    <row r="217" spans="1:11" ht="15">
      <c r="A217" s="109" t="s">
        <v>122</v>
      </c>
      <c r="B217" s="109" t="s">
        <v>734</v>
      </c>
      <c r="C217" s="126"/>
      <c r="D217" s="54">
        <f t="shared" si="6"/>
        <v>13</v>
      </c>
      <c r="E217" s="54">
        <v>13</v>
      </c>
      <c r="F217" s="145"/>
      <c r="G217" s="145"/>
      <c r="H217" s="145"/>
      <c r="I217" s="144"/>
      <c r="J217" s="145"/>
      <c r="K217" s="121">
        <f t="shared" si="7"/>
        <v>212</v>
      </c>
    </row>
    <row r="218" spans="1:11" ht="15">
      <c r="A218" s="80" t="s">
        <v>768</v>
      </c>
      <c r="B218" s="109" t="s">
        <v>735</v>
      </c>
      <c r="C218" s="142" t="s">
        <v>736</v>
      </c>
      <c r="D218" s="54">
        <f t="shared" si="6"/>
        <v>1</v>
      </c>
      <c r="E218" s="54">
        <v>1</v>
      </c>
      <c r="F218" s="145"/>
      <c r="G218" s="145"/>
      <c r="H218" s="145"/>
      <c r="I218" s="144"/>
      <c r="J218" s="145"/>
      <c r="K218" s="121">
        <f t="shared" si="7"/>
        <v>213</v>
      </c>
    </row>
    <row r="219" spans="1:11" ht="15">
      <c r="A219" s="80" t="s">
        <v>768</v>
      </c>
      <c r="B219" s="109" t="s">
        <v>737</v>
      </c>
      <c r="C219" s="143"/>
      <c r="D219" s="54">
        <f t="shared" si="6"/>
        <v>1</v>
      </c>
      <c r="E219" s="54">
        <v>1</v>
      </c>
      <c r="F219" s="145"/>
      <c r="G219" s="145"/>
      <c r="H219" s="145"/>
      <c r="I219" s="144"/>
      <c r="J219" s="145"/>
      <c r="K219" s="121">
        <f t="shared" si="7"/>
        <v>214</v>
      </c>
    </row>
    <row r="220" spans="1:11" ht="15">
      <c r="A220" s="109" t="s">
        <v>122</v>
      </c>
      <c r="B220" s="48" t="s">
        <v>738</v>
      </c>
      <c r="C220" s="88" t="s">
        <v>739</v>
      </c>
      <c r="D220" s="54">
        <f t="shared" si="6"/>
        <v>1</v>
      </c>
      <c r="E220" s="54">
        <v>1</v>
      </c>
      <c r="F220" s="145"/>
      <c r="G220" s="145"/>
      <c r="H220" s="145"/>
      <c r="I220" s="144"/>
      <c r="J220" s="145"/>
      <c r="K220" s="121">
        <f t="shared" si="7"/>
        <v>215</v>
      </c>
    </row>
    <row r="221" spans="1:11" ht="15">
      <c r="A221" s="109" t="s">
        <v>122</v>
      </c>
      <c r="B221" s="48" t="s">
        <v>740</v>
      </c>
      <c r="C221" s="90"/>
      <c r="D221" s="54">
        <f t="shared" si="6"/>
        <v>2</v>
      </c>
      <c r="E221" s="54">
        <v>2</v>
      </c>
      <c r="F221" s="145"/>
      <c r="G221" s="145"/>
      <c r="H221" s="145"/>
      <c r="I221" s="144"/>
      <c r="J221" s="145"/>
      <c r="K221" s="121">
        <f t="shared" si="7"/>
        <v>216</v>
      </c>
    </row>
    <row r="222" spans="1:11" ht="15">
      <c r="A222" s="80" t="s">
        <v>768</v>
      </c>
      <c r="B222" s="5" t="s">
        <v>741</v>
      </c>
      <c r="C222" s="5" t="s">
        <v>742</v>
      </c>
      <c r="D222" s="54">
        <f t="shared" si="6"/>
        <v>35</v>
      </c>
      <c r="E222" s="54">
        <v>35</v>
      </c>
      <c r="F222" s="145"/>
      <c r="G222" s="145"/>
      <c r="H222" s="145"/>
      <c r="I222" s="144"/>
      <c r="J222" s="145"/>
      <c r="K222" s="121">
        <f t="shared" si="7"/>
        <v>217</v>
      </c>
    </row>
    <row r="223" spans="1:11" ht="15">
      <c r="A223" s="80" t="s">
        <v>768</v>
      </c>
      <c r="B223" s="5" t="s">
        <v>743</v>
      </c>
      <c r="C223" s="5" t="s">
        <v>742</v>
      </c>
      <c r="D223" s="54">
        <f t="shared" si="6"/>
        <v>18</v>
      </c>
      <c r="E223" s="54">
        <v>18</v>
      </c>
      <c r="F223" s="145"/>
      <c r="G223" s="145"/>
      <c r="H223" s="145"/>
      <c r="I223" s="144"/>
      <c r="J223" s="145"/>
      <c r="K223" s="121">
        <f t="shared" si="7"/>
        <v>218</v>
      </c>
    </row>
    <row r="224" spans="1:11" ht="15">
      <c r="A224" s="80" t="s">
        <v>768</v>
      </c>
      <c r="B224" s="5" t="s">
        <v>744</v>
      </c>
      <c r="C224" s="5" t="s">
        <v>742</v>
      </c>
      <c r="D224" s="54">
        <f t="shared" si="6"/>
        <v>18</v>
      </c>
      <c r="E224" s="54">
        <v>18</v>
      </c>
      <c r="F224" s="145"/>
      <c r="G224" s="145"/>
      <c r="H224" s="145"/>
      <c r="I224" s="144"/>
      <c r="J224" s="145"/>
      <c r="K224" s="121">
        <f t="shared" si="7"/>
        <v>219</v>
      </c>
    </row>
    <row r="225" spans="1:11" ht="15">
      <c r="A225" s="80" t="s">
        <v>768</v>
      </c>
      <c r="B225" s="5" t="s">
        <v>745</v>
      </c>
      <c r="C225" s="5" t="s">
        <v>742</v>
      </c>
      <c r="D225" s="54">
        <f t="shared" si="6"/>
        <v>18</v>
      </c>
      <c r="E225" s="54">
        <v>18</v>
      </c>
      <c r="F225" s="145"/>
      <c r="G225" s="145"/>
      <c r="H225" s="145"/>
      <c r="I225" s="144"/>
      <c r="J225" s="145"/>
      <c r="K225" s="121">
        <f t="shared" si="7"/>
        <v>220</v>
      </c>
    </row>
    <row r="226" spans="1:11" ht="15">
      <c r="A226" s="80" t="s">
        <v>768</v>
      </c>
      <c r="B226" s="5" t="s">
        <v>746</v>
      </c>
      <c r="C226" s="5" t="s">
        <v>747</v>
      </c>
      <c r="D226" s="54">
        <f t="shared" si="6"/>
        <v>33</v>
      </c>
      <c r="E226" s="54">
        <v>33</v>
      </c>
      <c r="F226" s="145"/>
      <c r="G226" s="145"/>
      <c r="H226" s="145"/>
      <c r="I226" s="144"/>
      <c r="J226" s="145"/>
      <c r="K226" s="121">
        <f t="shared" si="7"/>
        <v>221</v>
      </c>
    </row>
    <row r="227" spans="1:11" ht="15">
      <c r="A227" s="80" t="s">
        <v>768</v>
      </c>
      <c r="B227" s="5" t="s">
        <v>748</v>
      </c>
      <c r="C227" s="5" t="s">
        <v>747</v>
      </c>
      <c r="D227" s="54">
        <f t="shared" si="6"/>
        <v>5</v>
      </c>
      <c r="E227" s="54">
        <v>5</v>
      </c>
      <c r="F227" s="145"/>
      <c r="G227" s="145"/>
      <c r="H227" s="145"/>
      <c r="I227" s="144"/>
      <c r="J227" s="145"/>
      <c r="K227" s="121">
        <f t="shared" si="7"/>
        <v>222</v>
      </c>
    </row>
    <row r="228" spans="1:11" ht="15">
      <c r="A228" s="80" t="s">
        <v>768</v>
      </c>
      <c r="B228" s="5" t="s">
        <v>749</v>
      </c>
      <c r="C228" s="5" t="s">
        <v>750</v>
      </c>
      <c r="D228" s="54">
        <f t="shared" si="6"/>
        <v>12</v>
      </c>
      <c r="E228" s="54">
        <v>12</v>
      </c>
      <c r="F228" s="145"/>
      <c r="G228" s="145"/>
      <c r="H228" s="145"/>
      <c r="I228" s="144"/>
      <c r="J228" s="145"/>
      <c r="K228" s="121">
        <f t="shared" si="7"/>
        <v>223</v>
      </c>
    </row>
    <row r="229" spans="1:11" ht="15">
      <c r="A229" s="80" t="s">
        <v>768</v>
      </c>
      <c r="B229" s="5" t="s">
        <v>751</v>
      </c>
      <c r="C229" s="5" t="s">
        <v>750</v>
      </c>
      <c r="D229" s="54">
        <f t="shared" si="6"/>
        <v>12</v>
      </c>
      <c r="E229" s="54">
        <v>12</v>
      </c>
      <c r="F229" s="145"/>
      <c r="G229" s="145"/>
      <c r="H229" s="145"/>
      <c r="I229" s="144"/>
      <c r="J229" s="145"/>
      <c r="K229" s="121">
        <f t="shared" si="7"/>
        <v>224</v>
      </c>
    </row>
    <row r="230" spans="1:11" ht="15">
      <c r="A230" s="80" t="s">
        <v>768</v>
      </c>
      <c r="B230" s="48" t="s">
        <v>752</v>
      </c>
      <c r="C230" s="9" t="s">
        <v>753</v>
      </c>
      <c r="D230" s="54">
        <f t="shared" si="6"/>
        <v>78</v>
      </c>
      <c r="E230" s="54">
        <v>78</v>
      </c>
      <c r="F230" s="145"/>
      <c r="G230" s="145"/>
      <c r="H230" s="145"/>
      <c r="I230" s="144"/>
      <c r="J230" s="145"/>
      <c r="K230" s="121">
        <f t="shared" si="7"/>
        <v>225</v>
      </c>
    </row>
    <row r="231" spans="1:11" ht="15">
      <c r="A231" s="80" t="s">
        <v>768</v>
      </c>
      <c r="B231" s="109" t="s">
        <v>754</v>
      </c>
      <c r="C231" s="9" t="s">
        <v>753</v>
      </c>
      <c r="D231" s="54">
        <f t="shared" si="6"/>
        <v>26</v>
      </c>
      <c r="E231" s="54">
        <v>26</v>
      </c>
      <c r="F231" s="145"/>
      <c r="G231" s="145"/>
      <c r="H231" s="145"/>
      <c r="I231" s="144"/>
      <c r="J231" s="145"/>
      <c r="K231" s="121">
        <f t="shared" si="7"/>
        <v>226</v>
      </c>
    </row>
    <row r="232" spans="1:11" ht="15">
      <c r="A232" s="80" t="s">
        <v>768</v>
      </c>
      <c r="B232" s="48" t="s">
        <v>755</v>
      </c>
      <c r="C232" s="9" t="s">
        <v>756</v>
      </c>
      <c r="D232" s="54">
        <f t="shared" si="6"/>
        <v>1</v>
      </c>
      <c r="E232" s="54">
        <v>1</v>
      </c>
      <c r="F232" s="145"/>
      <c r="G232" s="145"/>
      <c r="H232" s="145"/>
      <c r="I232" s="144"/>
      <c r="J232" s="145"/>
      <c r="K232" s="121">
        <f t="shared" si="7"/>
        <v>227</v>
      </c>
    </row>
    <row r="233" spans="1:11" ht="15">
      <c r="A233" s="80" t="s">
        <v>768</v>
      </c>
      <c r="B233" s="48" t="s">
        <v>757</v>
      </c>
      <c r="C233" s="122" t="s">
        <v>758</v>
      </c>
      <c r="D233" s="54">
        <f t="shared" si="6"/>
        <v>4</v>
      </c>
      <c r="E233" s="54">
        <v>4</v>
      </c>
      <c r="F233" s="145"/>
      <c r="G233" s="145"/>
      <c r="H233" s="145"/>
      <c r="I233" s="144"/>
      <c r="J233" s="145"/>
      <c r="K233" s="121">
        <f t="shared" si="7"/>
        <v>228</v>
      </c>
    </row>
    <row r="234" spans="1:11" ht="15">
      <c r="A234" s="80" t="s">
        <v>768</v>
      </c>
      <c r="B234" s="122" t="s">
        <v>759</v>
      </c>
      <c r="C234" s="122" t="s">
        <v>758</v>
      </c>
      <c r="D234" s="54">
        <f t="shared" si="6"/>
        <v>8</v>
      </c>
      <c r="E234" s="54">
        <v>8</v>
      </c>
      <c r="F234" s="145"/>
      <c r="G234" s="145"/>
      <c r="H234" s="145"/>
      <c r="I234" s="144"/>
      <c r="J234" s="145"/>
      <c r="K234" s="121">
        <f t="shared" si="7"/>
        <v>229</v>
      </c>
    </row>
    <row r="235" spans="1:11" ht="15">
      <c r="A235" s="80" t="s">
        <v>768</v>
      </c>
      <c r="B235" s="109" t="s">
        <v>760</v>
      </c>
      <c r="C235" s="48" t="s">
        <v>761</v>
      </c>
      <c r="D235" s="54">
        <f t="shared" si="6"/>
        <v>26</v>
      </c>
      <c r="E235" s="54">
        <v>26</v>
      </c>
      <c r="F235" s="145"/>
      <c r="G235" s="145"/>
      <c r="H235" s="145"/>
      <c r="I235" s="144"/>
      <c r="J235" s="145"/>
      <c r="K235" s="121">
        <f t="shared" si="7"/>
        <v>230</v>
      </c>
    </row>
    <row r="236" spans="1:11" ht="15">
      <c r="A236" s="80" t="s">
        <v>768</v>
      </c>
      <c r="B236" s="5" t="s">
        <v>762</v>
      </c>
      <c r="C236" s="5" t="s">
        <v>761</v>
      </c>
      <c r="D236" s="54">
        <f t="shared" si="6"/>
        <v>80</v>
      </c>
      <c r="E236" s="54">
        <v>80</v>
      </c>
      <c r="F236" s="148"/>
      <c r="G236" s="148"/>
      <c r="H236" s="148"/>
      <c r="I236" s="147"/>
      <c r="J236" s="148"/>
      <c r="K236" s="121">
        <f t="shared" si="7"/>
        <v>231</v>
      </c>
    </row>
    <row r="237" spans="1:11" ht="15">
      <c r="A237" s="109" t="s">
        <v>128</v>
      </c>
      <c r="B237" s="109" t="s">
        <v>763</v>
      </c>
      <c r="C237" s="48" t="s">
        <v>764</v>
      </c>
      <c r="D237" s="54">
        <f t="shared" si="6"/>
        <v>100</v>
      </c>
      <c r="E237" s="54">
        <v>100</v>
      </c>
      <c r="F237" s="145"/>
      <c r="G237" s="145"/>
      <c r="H237" s="145"/>
      <c r="I237" s="144"/>
      <c r="J237" s="145"/>
      <c r="K237" s="121">
        <f t="shared" si="7"/>
        <v>232</v>
      </c>
    </row>
    <row r="238" spans="1:11" ht="15">
      <c r="A238" s="109" t="s">
        <v>128</v>
      </c>
      <c r="B238" s="5" t="s">
        <v>765</v>
      </c>
      <c r="C238" s="5" t="s">
        <v>766</v>
      </c>
      <c r="D238" s="54">
        <f t="shared" si="6"/>
        <v>50</v>
      </c>
      <c r="E238" s="54">
        <v>50</v>
      </c>
      <c r="F238" s="145"/>
      <c r="G238" s="145"/>
      <c r="H238" s="145"/>
      <c r="I238" s="144"/>
      <c r="J238" s="145"/>
      <c r="K238" s="121">
        <f t="shared" si="7"/>
        <v>233</v>
      </c>
    </row>
    <row r="239" spans="1:11" ht="15">
      <c r="A239" s="109" t="s">
        <v>457</v>
      </c>
      <c r="B239" s="5" t="s">
        <v>458</v>
      </c>
      <c r="C239" s="5" t="s">
        <v>787</v>
      </c>
      <c r="D239" s="54">
        <f t="shared" si="6"/>
        <v>5</v>
      </c>
      <c r="E239" s="54"/>
      <c r="F239" s="144">
        <v>5</v>
      </c>
      <c r="G239" s="145"/>
      <c r="H239" s="145"/>
      <c r="I239" s="144"/>
      <c r="J239" s="145"/>
      <c r="K239" s="121">
        <f t="shared" si="7"/>
        <v>234</v>
      </c>
    </row>
  </sheetData>
  <mergeCells count="30">
    <mergeCell ref="D3:K3"/>
    <mergeCell ref="A1:J1"/>
    <mergeCell ref="C214:C215"/>
    <mergeCell ref="C216:C217"/>
    <mergeCell ref="C218:C219"/>
    <mergeCell ref="C130:C133"/>
    <mergeCell ref="C134:C137"/>
    <mergeCell ref="C138:C141"/>
    <mergeCell ref="C142:C145"/>
    <mergeCell ref="C146:C149"/>
    <mergeCell ref="C122:C125"/>
    <mergeCell ref="C126:C129"/>
    <mergeCell ref="C118:C121"/>
    <mergeCell ref="A3:C3"/>
    <mergeCell ref="C24:C25"/>
    <mergeCell ref="C106:C109"/>
    <mergeCell ref="C220:C221"/>
    <mergeCell ref="C150:C156"/>
    <mergeCell ref="C157:C159"/>
    <mergeCell ref="C161:C164"/>
    <mergeCell ref="C165:C168"/>
    <mergeCell ref="C209:C212"/>
    <mergeCell ref="C177:C180"/>
    <mergeCell ref="C169:C175"/>
    <mergeCell ref="C110:C117"/>
    <mergeCell ref="C72:C75"/>
    <mergeCell ref="C76:C79"/>
    <mergeCell ref="C81:C84"/>
    <mergeCell ref="C89:C92"/>
    <mergeCell ref="C93:C96"/>
  </mergeCells>
  <hyperlinks>
    <hyperlink ref="B52" r:id="rId1" display="http://www.ecoprint.cz/hledani/text:106R01415/"/>
  </hyperlinks>
  <printOptions/>
  <pageMargins left="0.7" right="0.7" top="0.787401575" bottom="0.787401575" header="0.3" footer="0.3"/>
  <pageSetup horizontalDpi="600" verticalDpi="600" orientation="landscape" paperSize="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Bělohlávek Roman Ing.</dc:creator>
  <cp:keywords/>
  <dc:description/>
  <cp:lastModifiedBy>Milec Tomáš Ing.</cp:lastModifiedBy>
  <cp:lastPrinted>2018-04-05T16:33:01Z</cp:lastPrinted>
  <dcterms:created xsi:type="dcterms:W3CDTF">2018-02-26T09:32:42Z</dcterms:created>
  <dcterms:modified xsi:type="dcterms:W3CDTF">2018-04-23T10:13:00Z</dcterms:modified>
  <cp:category/>
  <cp:version/>
  <cp:contentType/>
  <cp:contentStatus/>
</cp:coreProperties>
</file>